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9555" yWindow="-120" windowWidth="8925" windowHeight="12795" tabRatio="947" firstSheet="2" activeTab="2"/>
  </bookViews>
  <sheets>
    <sheet name="XXXX" sheetId="39" state="veryHidden" r:id="rId1"/>
    <sheet name="P6010data" sheetId="71" state="hidden" r:id="rId2"/>
    <sheet name="6100+" sheetId="45" r:id="rId3"/>
    <sheet name="P6170data" sheetId="73" state="hidden" r:id="rId4"/>
    <sheet name="P6700data" sheetId="74" state="hidden" r:id="rId5"/>
    <sheet name="P8010data" sheetId="75" state="hidden" r:id="rId6"/>
    <sheet name="P8100data" sheetId="76" state="hidden" r:id="rId7"/>
    <sheet name="P8170data" sheetId="77" state="hidden" r:id="rId8"/>
    <sheet name="P8700data" sheetId="78" state="hidden" r:id="rId9"/>
    <sheet name="P4100data" sheetId="79" state="hidden" r:id="rId10"/>
    <sheet name="P4170data" sheetId="80" state="hidden" r:id="rId11"/>
    <sheet name="P4700data" sheetId="81" state="hidden" r:id="rId12"/>
    <sheet name="ProVUdata" sheetId="82" state="hidden" r:id="rId13"/>
    <sheet name="N2300data" sheetId="83" state="hidden" r:id="rId14"/>
    <sheet name="N6120data" sheetId="85" state="hidden" r:id="rId15"/>
    <sheet name="N6400data" sheetId="86" state="hidden" r:id="rId16"/>
    <sheet name="N6500data" sheetId="87" state="hidden" r:id="rId17"/>
    <sheet name="N6600data" sheetId="89" state="hidden" r:id="rId18"/>
    <sheet name="N8600data" sheetId="88" state="hidden" r:id="rId19"/>
    <sheet name="N4400data" sheetId="90" state="hidden" r:id="rId20"/>
    <sheet name="N8080data" sheetId="84" state="hidden" r:id="rId21"/>
    <sheet name="8800data" sheetId="91" state="hidden" r:id="rId22"/>
    <sheet name="P6100data" sheetId="70" state="hidden" r:id="rId23"/>
    <sheet name="8840data" sheetId="92" state="hidden" r:id="rId24"/>
    <sheet name="MLC9000data" sheetId="72" state="hidden" r:id="rId25"/>
  </sheets>
  <definedNames>
    <definedName name="_xlnm.Print_Area" localSheetId="2">'6100+'!$A$1:$T$66</definedName>
    <definedName name="Z_D37D17FE_B407_4B29_B332_DEDB1A6F0BD9_.wvu.Cols" localSheetId="2" hidden="1">'6100+'!$O:$AJ</definedName>
    <definedName name="Z_D37D17FE_B407_4B29_B332_DEDB1A6F0BD9_.wvu.Rows" localSheetId="2" hidden="1">'6100+'!$3:$3,'6100+'!$6:$8,'6100+'!$11:$18,'6100+'!$21:$28,'6100+'!$31:$38,'6100+'!$41:$43,'6100+'!$46:$46,'6100+'!$49:$51,'6100+'!$54:$60,'6100+'!$63:$66</definedName>
  </definedNames>
  <calcPr calcId="145621"/>
  <customWorkbookViews>
    <customWorkbookView name="Configurator Setup" guid="{D37D17FE-B407-4B29-B332-DEDB1A6F0BD9}" includePrintSettings="0" maximized="1" windowWidth="1440" windowHeight="681" tabRatio="947" activeSheetId="45"/>
  </customWorkbookViews>
</workbook>
</file>

<file path=xl/calcChain.xml><?xml version="1.0" encoding="utf-8"?>
<calcChain xmlns="http://schemas.openxmlformats.org/spreadsheetml/2006/main">
  <c r="D1" i="72" l="1"/>
  <c r="N62" i="45"/>
  <c r="N2" i="45" s="1"/>
  <c r="M53" i="45"/>
  <c r="M2" i="45" s="1"/>
  <c r="K48" i="45"/>
  <c r="K2" i="45" s="1"/>
  <c r="J45" i="45"/>
  <c r="J2" i="45" s="1"/>
  <c r="I40" i="45"/>
  <c r="I2" i="45" s="1"/>
  <c r="G30" i="45"/>
  <c r="G2" i="45" s="1"/>
  <c r="F20" i="45"/>
  <c r="F2" i="45" s="1"/>
  <c r="E10" i="45"/>
  <c r="E2" i="45" s="1"/>
  <c r="D5" i="45"/>
  <c r="D2" i="45" s="1"/>
</calcChain>
</file>

<file path=xl/sharedStrings.xml><?xml version="1.0" encoding="utf-8"?>
<sst xmlns="http://schemas.openxmlformats.org/spreadsheetml/2006/main" count="1737" uniqueCount="381">
  <si>
    <t>Order Code</t>
  </si>
  <si>
    <t>-</t>
  </si>
  <si>
    <t>3 Wire RTD or DC mV</t>
  </si>
  <si>
    <t>Thermocouple</t>
  </si>
  <si>
    <t>DC mA</t>
  </si>
  <si>
    <t>DC Voltage</t>
  </si>
  <si>
    <t>Not fitted</t>
  </si>
  <si>
    <t>Input type</t>
  </si>
  <si>
    <t>xx</t>
  </si>
  <si>
    <t>x</t>
  </si>
  <si>
    <t>DC 0-10V Re-Transmit PV or SP</t>
  </si>
  <si>
    <t>DC 0-20mA Re-Transmit PV or SP</t>
  </si>
  <si>
    <t>DC 0-5V Re-Transmit PV or SP</t>
  </si>
  <si>
    <t>DC 4-20mA Re-Transmit PV or SP</t>
  </si>
  <si>
    <t>Options and Power Supply</t>
  </si>
  <si>
    <t>Output 1</t>
  </si>
  <si>
    <t>Output 2</t>
  </si>
  <si>
    <t>Output 3</t>
  </si>
  <si>
    <t>Advanced Options</t>
  </si>
  <si>
    <t>4 Event Outputs</t>
  </si>
  <si>
    <t>Remote Programme Control</t>
  </si>
  <si>
    <t>Real Time Clock</t>
  </si>
  <si>
    <t>xxx</t>
  </si>
  <si>
    <t>Real Time Clock/Remote Programme Control</t>
  </si>
  <si>
    <t>Real Time Clock/4 Event Outputs</t>
  </si>
  <si>
    <t>Real Time Clock/4 Event Outputs/Remote Programme Control</t>
  </si>
  <si>
    <t>4 Event Outputs/Remote Programme Control</t>
  </si>
  <si>
    <t>DC for SSR Control or Alarm 2 output</t>
  </si>
  <si>
    <t>Relay Control or Alarm 2 output</t>
  </si>
  <si>
    <t>No Options/90-264V AC line supply</t>
  </si>
  <si>
    <t>No Options/24-48V AC or DC line supply</t>
  </si>
  <si>
    <t>RS485 Serial Comms/90-264V AC line supply</t>
  </si>
  <si>
    <t>RS485 Serial Comms/24-48V AC or DC line supply</t>
  </si>
  <si>
    <t>Dual Setpoint/90-264V AC line supply</t>
  </si>
  <si>
    <t xml:space="preserve">Relay Control output </t>
  </si>
  <si>
    <t xml:space="preserve">DC 0-10V Control output </t>
  </si>
  <si>
    <t>Triac Control output</t>
  </si>
  <si>
    <t>Relay Alarm 1 output</t>
  </si>
  <si>
    <t>DC for SSR Alarm 1 output</t>
  </si>
  <si>
    <t>DC 0-10V Control output</t>
  </si>
  <si>
    <t>DC 0-20mA Control output</t>
  </si>
  <si>
    <t>DC 0-5V Control output</t>
  </si>
  <si>
    <t>DC 4-20mA Control output</t>
  </si>
  <si>
    <t>000</t>
  </si>
  <si>
    <t>100</t>
  </si>
  <si>
    <t>010</t>
  </si>
  <si>
    <t>001</t>
  </si>
  <si>
    <t>011</t>
  </si>
  <si>
    <t>101</t>
  </si>
  <si>
    <t>110</t>
  </si>
  <si>
    <t>111</t>
  </si>
  <si>
    <t>00</t>
  </si>
  <si>
    <t>02</t>
  </si>
  <si>
    <t>10</t>
  </si>
  <si>
    <t>12</t>
  </si>
  <si>
    <t>Relay Control output</t>
  </si>
  <si>
    <t>DC for SSR Control output</t>
  </si>
  <si>
    <t>Relay Control Control or Alarm 2 output</t>
  </si>
  <si>
    <t>Output type</t>
  </si>
  <si>
    <t>Indicator only</t>
  </si>
  <si>
    <t>Indicator + Alarm 1 (SSR)</t>
  </si>
  <si>
    <t>Indicator + Alarm 1 (Relay)</t>
  </si>
  <si>
    <t>Controller (Relay) + Alarm 1 (SSR)</t>
  </si>
  <si>
    <t>01</t>
  </si>
  <si>
    <t>Controller (SSR) + Alarm 1 (Relay)</t>
  </si>
  <si>
    <t>21</t>
  </si>
  <si>
    <t>Option</t>
  </si>
  <si>
    <t>No option fitted</t>
  </si>
  <si>
    <t>Alarm 2 - Relay output</t>
  </si>
  <si>
    <t>RS 485 Comms (MODBUS Protocol)</t>
  </si>
  <si>
    <t xml:space="preserve">Output </t>
  </si>
  <si>
    <t>Alarm</t>
  </si>
  <si>
    <t>Dual Setpoint/24-48V AC or DC line supply</t>
  </si>
  <si>
    <t>Power Supply</t>
  </si>
  <si>
    <t>90-264V AC line supply</t>
  </si>
  <si>
    <t>24-48V AC or DC line supply</t>
  </si>
  <si>
    <t>30</t>
  </si>
  <si>
    <t>32</t>
  </si>
  <si>
    <t>S14</t>
  </si>
  <si>
    <t>1</t>
  </si>
  <si>
    <t>3</t>
  </si>
  <si>
    <t>4</t>
  </si>
  <si>
    <t>Special Variants</t>
  </si>
  <si>
    <t>10V DC SSR outputs (requires output code(s) 2 above)</t>
  </si>
  <si>
    <t>S09</t>
  </si>
  <si>
    <t>MODBUS instead of West ASCII comms protocol (requires RS485 option above)</t>
  </si>
  <si>
    <t>Display colour and power supply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</si>
  <si>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</si>
  <si>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</si>
  <si>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</si>
  <si>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</si>
  <si>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3 Wire RTD</t>
  </si>
  <si>
    <t>Output 2 and 4</t>
  </si>
  <si>
    <t>Special variant not required</t>
  </si>
  <si>
    <t>Dual Setpoint or Heater Current Transfer/90-264V AC line supply</t>
  </si>
  <si>
    <t>Dual Setpoint or Heater Current Transfer/24-48V AC or DC line supply</t>
  </si>
  <si>
    <t>50 Amp</t>
  </si>
  <si>
    <t>100 Amp</t>
  </si>
  <si>
    <t>2</t>
  </si>
  <si>
    <t>Digital input</t>
  </si>
  <si>
    <t>Power supply</t>
  </si>
  <si>
    <t>0</t>
  </si>
  <si>
    <t>Mandatory field</t>
  </si>
  <si>
    <t>Digital Input</t>
  </si>
  <si>
    <t>D</t>
  </si>
  <si>
    <t>Dual relay control or Alarm 2 and heater break output</t>
  </si>
  <si>
    <t>Remote Run-Hold input/90-264V AC line supply</t>
  </si>
  <si>
    <t>Remote Run-Hold input/24-48V AC or DC line supply</t>
  </si>
  <si>
    <t>Triac control output</t>
  </si>
  <si>
    <t>Temperature  (Thermocouple/RTD)</t>
  </si>
  <si>
    <t>DC Process (mV/V/mA)</t>
  </si>
  <si>
    <t>Output Slot 1*</t>
  </si>
  <si>
    <t>Output Slot 2*</t>
  </si>
  <si>
    <t>Options</t>
  </si>
  <si>
    <t>RS 485 Coms (extended West ASCII protocol)</t>
  </si>
  <si>
    <t>Relay Output</t>
  </si>
  <si>
    <t>Relay Alarm output</t>
  </si>
  <si>
    <t>RTD</t>
  </si>
  <si>
    <t xml:space="preserve">25 Amp    </t>
  </si>
  <si>
    <t>Part number     85258</t>
  </si>
  <si>
    <t>Part number     85259</t>
  </si>
  <si>
    <t>Part number     85260</t>
  </si>
  <si>
    <t>Process version also includes a 24V 22mA DC (nominal) auxiliary power supply output.</t>
  </si>
  <si>
    <t>*Alarm 1 Relay/NPN and Alarm 2 NPN outputs are included as standard on the mainboard.</t>
  </si>
  <si>
    <t>Accessories</t>
  </si>
  <si>
    <t>F</t>
  </si>
  <si>
    <t>N4400</t>
  </si>
  <si>
    <t>N2300</t>
  </si>
  <si>
    <t>N6500</t>
  </si>
  <si>
    <t>N6600</t>
  </si>
  <si>
    <t>N8600</t>
  </si>
  <si>
    <t>N6400</t>
  </si>
  <si>
    <t>N8080</t>
  </si>
  <si>
    <t>N6120</t>
  </si>
  <si>
    <t>MLC 9000</t>
  </si>
  <si>
    <t>Note:  This product can only be configured by using the PC configurator</t>
  </si>
  <si>
    <t>Relay Control, Alarm 2 or Heater Break output</t>
  </si>
  <si>
    <t>Dual relay control or Alarm 2 and Heater Break Outputs</t>
  </si>
  <si>
    <t>Relay Alarm 1 or Heater Break output</t>
  </si>
  <si>
    <t>Additional Product Manual</t>
  </si>
  <si>
    <t>(One copy is supplied with product)</t>
  </si>
  <si>
    <t>Part number 59161</t>
  </si>
  <si>
    <t>(A concise product manual supplied with each product)</t>
  </si>
  <si>
    <t>Part Number 59126</t>
  </si>
  <si>
    <t>Part number 59216</t>
  </si>
  <si>
    <t>Part number 59215</t>
  </si>
  <si>
    <t>Alarm 2 - Relay output (not available if output type = 00)</t>
  </si>
  <si>
    <t>Full product manual can be supplied separately</t>
  </si>
  <si>
    <t>Addditional Product Manual can be supplied separately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</si>
  <si>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</si>
  <si>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Additional Product Manual can be supplied separately</t>
  </si>
  <si>
    <t>Part number 59107</t>
  </si>
  <si>
    <t>Current Transformers (order separately)</t>
  </si>
  <si>
    <t>(One copy of each is supplied with product)</t>
  </si>
  <si>
    <t>Operator Manual can be supplied separately</t>
  </si>
  <si>
    <t>Site Manual can be supplied separately</t>
  </si>
  <si>
    <t>Full Product Manual can be supplied separately)</t>
  </si>
  <si>
    <t>Operator manual can be supplied separately</t>
  </si>
  <si>
    <t>Site manual can be supplied separately</t>
  </si>
  <si>
    <t>PC Configuration Software</t>
  </si>
  <si>
    <t xml:space="preserve">PC Configuration Software and Cable          </t>
  </si>
  <si>
    <t>Part number GCON-1000</t>
  </si>
  <si>
    <t>P6100</t>
  </si>
  <si>
    <t>Option Slot 1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</si>
  <si>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</si>
  <si>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</si>
  <si>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</si>
  <si>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</si>
  <si>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</si>
  <si>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</si>
  <si>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</si>
  <si>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</si>
  <si>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</si>
  <si>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</si>
  <si>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</si>
  <si>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</si>
  <si>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</si>
  <si>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</si>
  <si>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</si>
  <si>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</si>
  <si>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</si>
  <si>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Option Slot A</t>
  </si>
  <si>
    <t>RS485 Serial Comms</t>
  </si>
  <si>
    <t>100-240V AC</t>
  </si>
  <si>
    <t>24-48V AC or DC</t>
  </si>
  <si>
    <t>Display Colour</t>
  </si>
  <si>
    <t>Red Upper &amp; Lower</t>
  </si>
  <si>
    <t>Green Upper &amp; Lower</t>
  </si>
  <si>
    <t>Red Upper, Green Lower</t>
  </si>
  <si>
    <t>Green Upper, Red Lower</t>
  </si>
  <si>
    <t>Manual Language</t>
  </si>
  <si>
    <t>No Manual</t>
  </si>
  <si>
    <t>English</t>
  </si>
  <si>
    <t>French</t>
  </si>
  <si>
    <t>German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</si>
  <si>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</si>
  <si>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</si>
  <si>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</si>
  <si>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</si>
  <si>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</si>
  <si>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</si>
  <si>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t>Single Pack with 1 Full Manual per unit</t>
  </si>
  <si>
    <t>N8800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</si>
  <si>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</si>
  <si>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</si>
  <si>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</si>
  <si>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</si>
  <si>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</si>
  <si>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</si>
  <si>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</si>
  <si>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</si>
  <si>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</si>
  <si>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</si>
  <si>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</si>
  <si>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</si>
  <si>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</si>
  <si>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</si>
  <si>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</si>
  <si>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</si>
  <si>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</si>
  <si>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</si>
  <si>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</si>
  <si>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</si>
  <si>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* only available with screw terminals</t>
  </si>
  <si>
    <t>9407-999-11941</t>
  </si>
  <si>
    <t>Manual - English</t>
  </si>
  <si>
    <t>9499-040-70611</t>
  </si>
  <si>
    <t>Manual - French</t>
  </si>
  <si>
    <t>9499-040-70632</t>
  </si>
  <si>
    <t>Current Transformer 50A AC</t>
  </si>
  <si>
    <t>9404-407-50001</t>
  </si>
  <si>
    <t>DIN-rail adaptor</t>
  </si>
  <si>
    <t>4012-140-66041</t>
  </si>
  <si>
    <t>Sub-D connector for flat-pin connectors</t>
  </si>
  <si>
    <t>Sub-D connector for screw terminals</t>
  </si>
  <si>
    <t>N8840</t>
  </si>
  <si>
    <t>Main function</t>
  </si>
  <si>
    <t>9499-040-70711</t>
  </si>
  <si>
    <t>9499-040-70732</t>
  </si>
  <si>
    <t>MODBUS RTU</t>
  </si>
  <si>
    <t>DeviceNet</t>
  </si>
  <si>
    <t>PROFIBUS-DP</t>
  </si>
  <si>
    <t>Ethernet/IP</t>
  </si>
  <si>
    <t>MODBUS/TCP</t>
  </si>
  <si>
    <t>P</t>
  </si>
  <si>
    <t>T</t>
  </si>
  <si>
    <t>Bus Module Options</t>
  </si>
  <si>
    <t>Loop Module Options</t>
  </si>
  <si>
    <t>One Universal input, two SSR/Relay outputs</t>
  </si>
  <si>
    <t>One Universal input, One Heater Break input, two SSR/Relay outputs and one Linear output or three SSR/Relay outputs</t>
  </si>
  <si>
    <t>Three Universal inputs, one Heater Break input, six SSR outputs</t>
  </si>
  <si>
    <t>Three Universal inputs, one Heater Break input, six Relay outputs</t>
  </si>
  <si>
    <t>Four Universal inputs, six SSR outputs</t>
  </si>
  <si>
    <t>Four Universal inputs, six Relay outputs</t>
  </si>
  <si>
    <t>Configuration Software with Cable and MLC 9000+ User Guide</t>
  </si>
  <si>
    <t>Ancillaries</t>
  </si>
  <si>
    <t>MLC 9000+ User Guide Only</t>
  </si>
  <si>
    <t>One Universal input, two SSR/Relay outputs and one Linear output or three SSR/Relay outputs</t>
  </si>
  <si>
    <t>Advanced Controller</t>
  </si>
  <si>
    <t>Configuration</t>
  </si>
  <si>
    <t>Standard Configuration</t>
  </si>
  <si>
    <t>90-250V AC, 4 relays</t>
  </si>
  <si>
    <t>Transmitter power supply</t>
  </si>
  <si>
    <t>P8100</t>
  </si>
  <si>
    <t>Option Slot B</t>
  </si>
  <si>
    <t>R</t>
  </si>
  <si>
    <t>9407-998-00001</t>
  </si>
  <si>
    <t>9407-998-00061</t>
  </si>
  <si>
    <t>Termianl Cover</t>
  </si>
  <si>
    <t>9407-998-07001</t>
  </si>
  <si>
    <t>9407-998-00011</t>
  </si>
  <si>
    <t>Configurator Software - mini version (download only) - go to www.westinstruments.com</t>
  </si>
  <si>
    <t>P4100</t>
  </si>
  <si>
    <t>MLC9000+ Configuration Cable Only</t>
  </si>
  <si>
    <t>Three Universal inputs plus Heater Break input, 6 outputs 
(three SSR/three Relay)</t>
  </si>
  <si>
    <t>Four Universal inputs, six outputs (four SSR/2 Relays)</t>
  </si>
  <si>
    <t>P6700</t>
  </si>
  <si>
    <t>P8700</t>
  </si>
  <si>
    <t>Limit Relay Output (Fixed)</t>
  </si>
  <si>
    <t>Remote setpoint input (Basic)</t>
  </si>
  <si>
    <t>P4700</t>
  </si>
  <si>
    <t>P4700  1/4 DIN  LIMIT ALARM UNIT</t>
  </si>
  <si>
    <t>N2300   1/32 DIN INDICATOR &amp; CONTROLLER</t>
  </si>
  <si>
    <t>N6120  1/16 DIN EASY USE CONTROLLER</t>
  </si>
  <si>
    <t>N6500 1/16 DIN SIMPLIFIED TEMPERATURE CONTROLLER</t>
  </si>
  <si>
    <t>N6600 1/16 DIN  PLASTICS CONTROLLER</t>
  </si>
  <si>
    <t>N8600  1/8 DIN  PLASTICS CONTROLLER</t>
  </si>
  <si>
    <t xml:space="preserve">N6400  1/16 DIN PROFILER     </t>
  </si>
  <si>
    <t>P6010</t>
  </si>
  <si>
    <t>Dual Relay</t>
  </si>
  <si>
    <t>Red</t>
  </si>
  <si>
    <t>Green</t>
  </si>
  <si>
    <t>P8010</t>
  </si>
  <si>
    <t>DIN Rail Mount for CT</t>
  </si>
  <si>
    <t>CT-DIN-CLIP</t>
  </si>
  <si>
    <t>P8170</t>
  </si>
  <si>
    <t>P4170    1/4TH DIN VALVE CONTROLLER</t>
  </si>
  <si>
    <t>P4170</t>
  </si>
  <si>
    <t>P6170</t>
  </si>
  <si>
    <t>Option Slot 1 *</t>
  </si>
  <si>
    <t>Option Slot 2 *</t>
  </si>
  <si>
    <t>Option Slot 3 *</t>
  </si>
  <si>
    <t>* Two outputs of the same type are required to open and close the valve.  Use 1 x Dual Relay, 2 x Relay, 2 x Triac or 2 x SSR.</t>
  </si>
  <si>
    <t>Remote Setpoint/Aux Input (Basic)</t>
  </si>
  <si>
    <t>Remote Setpoint/Aux Input (Full)</t>
  </si>
  <si>
    <t>Dual SSR Driver Output</t>
  </si>
  <si>
    <t>Option Slot 4</t>
  </si>
  <si>
    <t>V4</t>
  </si>
  <si>
    <t>mandatory</t>
  </si>
  <si>
    <t>Unit Type</t>
  </si>
  <si>
    <t>Controller</t>
  </si>
  <si>
    <t>C</t>
  </si>
  <si>
    <t>Controller with USB Port</t>
  </si>
  <si>
    <t>Controller /Recorder with USB Port</t>
  </si>
  <si>
    <t>Profiler</t>
  </si>
  <si>
    <t xml:space="preserve">Linear DC Output </t>
  </si>
  <si>
    <t>L</t>
  </si>
  <si>
    <t>Dual relay Output</t>
  </si>
  <si>
    <t>S</t>
  </si>
  <si>
    <t>24VDC Transmitter Power Supply</t>
  </si>
  <si>
    <t xml:space="preserve">4 Relay Output </t>
  </si>
  <si>
    <t>Auxiliary Input A</t>
  </si>
  <si>
    <t>Ethernet Port</t>
  </si>
  <si>
    <t>Auxiliary Input B</t>
  </si>
  <si>
    <t>Option Slot C</t>
  </si>
  <si>
    <t>Reserved for future options</t>
  </si>
  <si>
    <t>Manual &amp; HMI Language</t>
  </si>
  <si>
    <t>Russian</t>
  </si>
  <si>
    <t>8800 &amp; 8840 Configurator Software (lead not supplied!)</t>
  </si>
  <si>
    <t>USB PC Lead for front comms port</t>
  </si>
  <si>
    <t>9407-998-00003</t>
  </si>
  <si>
    <t>PC Lead for front comms port (see USB ver)</t>
  </si>
  <si>
    <t>N4400 1/4 DIN PROFILER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</si>
  <si>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</si>
  <si>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</si>
  <si>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</si>
  <si>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Concise Manual per unit - </t>
    </r>
    <r>
      <rPr>
        <i/>
        <sz val="7.5"/>
        <rFont val="Arial"/>
        <family val="2"/>
      </rPr>
      <t>Minimum 20 pcs</t>
    </r>
  </si>
  <si>
    <r>
      <t xml:space="preserve">Bulk Pack No Manual - </t>
    </r>
    <r>
      <rPr>
        <i/>
        <sz val="7.5"/>
        <rFont val="Arial"/>
        <family val="2"/>
      </rPr>
      <t>Minimum 20 pcs</t>
    </r>
  </si>
  <si>
    <r>
      <t xml:space="preserve">Bulk Pack with 1 Full Manual per unit - </t>
    </r>
    <r>
      <rPr>
        <i/>
        <sz val="7.5"/>
        <rFont val="Arial"/>
        <family val="2"/>
      </rPr>
      <t>Minimum 20 pcs</t>
    </r>
  </si>
  <si>
    <t>Display Color</t>
  </si>
  <si>
    <t>8800 1/8 DIN Process Controller</t>
  </si>
  <si>
    <t>8840 1/8 DIN Profiler</t>
  </si>
  <si>
    <t>BM 220 MB</t>
  </si>
  <si>
    <t>BM 230 DN</t>
  </si>
  <si>
    <t>BM 250 EI</t>
  </si>
  <si>
    <t>BM 250 MT</t>
  </si>
  <si>
    <t>Z 1200 00</t>
  </si>
  <si>
    <t>Z 1300 00</t>
  </si>
  <si>
    <t>Z 1301 00</t>
  </si>
  <si>
    <t>Z 3621 00</t>
  </si>
  <si>
    <t>Z 3611 00</t>
  </si>
  <si>
    <t>Z 3651 00</t>
  </si>
  <si>
    <t>Z 4660 00</t>
  </si>
  <si>
    <t>Z 4620 00</t>
  </si>
  <si>
    <t>Z 4610 00</t>
  </si>
  <si>
    <t>AN 111 00</t>
  </si>
  <si>
    <t>AN 010 00</t>
  </si>
  <si>
    <t>AN 001 00</t>
  </si>
  <si>
    <t>BM 240 PB</t>
  </si>
  <si>
    <r>
      <t>Limit Relay Output (</t>
    </r>
    <r>
      <rPr>
        <i/>
        <sz val="11"/>
        <rFont val="Calibri"/>
        <family val="2"/>
        <scheme val="minor"/>
      </rPr>
      <t>Fixed</t>
    </r>
    <r>
      <rPr>
        <sz val="11"/>
        <rFont val="Calibri"/>
        <family val="2"/>
        <scheme val="minor"/>
      </rPr>
      <t>)</t>
    </r>
  </si>
  <si>
    <t>P6700    1/16TH DIN  LIMIT ALARM UNIT</t>
  </si>
  <si>
    <r>
      <t xml:space="preserve">Not fitted </t>
    </r>
    <r>
      <rPr>
        <i/>
        <sz val="11"/>
        <rFont val="Calibri"/>
        <family val="2"/>
        <scheme val="minor"/>
      </rPr>
      <t>(fixed field)</t>
    </r>
  </si>
  <si>
    <r>
      <t xml:space="preserve">Remote setpoint input </t>
    </r>
    <r>
      <rPr>
        <i/>
        <sz val="11"/>
        <rFont val="Calibri"/>
        <family val="2"/>
        <scheme val="minor"/>
      </rPr>
      <t>(Basic)</t>
    </r>
  </si>
  <si>
    <r>
      <t xml:space="preserve">* </t>
    </r>
    <r>
      <rPr>
        <sz val="11"/>
        <rFont val="Calibri"/>
        <family val="2"/>
        <scheme val="minor"/>
      </rPr>
      <t>Two outputs of the same type are required to open and close the valve.  Use 1 x Dual Relay, 2 x Relay, 2 x Triac or 2 x SSR.</t>
    </r>
  </si>
  <si>
    <r>
      <t xml:space="preserve">Remote Setpoint Input </t>
    </r>
    <r>
      <rPr>
        <i/>
        <sz val="11"/>
        <rFont val="Calibri"/>
        <family val="2"/>
        <scheme val="minor"/>
      </rPr>
      <t>(full, with secondary digital input)</t>
    </r>
  </si>
  <si>
    <t>ProVU 4    1/4TH DIN GRAPHICAL CONTROLLER/PROGRAMMER</t>
  </si>
  <si>
    <r>
      <t xml:space="preserve">Bulk Pack with 1 Concise Manual per unit - </t>
    </r>
    <r>
      <rPr>
        <i/>
        <sz val="12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</si>
  <si>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2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</si>
  <si>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2"/>
        <rFont val="Calibri"/>
        <family val="2"/>
        <scheme val="minor"/>
      </rPr>
      <t>Minimum 20 pcs</t>
    </r>
  </si>
  <si>
    <t>Full product manual</t>
  </si>
  <si>
    <t>Note: A concise product manual is supplied with each product</t>
  </si>
  <si>
    <t>Analog DC Re-Transmit PV</t>
  </si>
  <si>
    <t>Red/Green Color Change</t>
  </si>
  <si>
    <r>
      <t xml:space="preserve">Remote Setpoint Input </t>
    </r>
    <r>
      <rPr>
        <i/>
        <sz val="11"/>
        <rFont val="Calibri"/>
        <family val="2"/>
        <scheme val="minor"/>
      </rPr>
      <t xml:space="preserve">(full, with secondary digital input) </t>
    </r>
  </si>
  <si>
    <r>
      <t>DC for SSR</t>
    </r>
    <r>
      <rPr>
        <i/>
        <sz val="7.5"/>
        <rFont val="Calibri"/>
        <family val="2"/>
        <scheme val="minor"/>
      </rPr>
      <t xml:space="preserve"> </t>
    </r>
    <r>
      <rPr>
        <sz val="7.5"/>
        <rFont val="Calibri"/>
        <family val="2"/>
        <scheme val="minor"/>
      </rPr>
      <t>Control output</t>
    </r>
  </si>
  <si>
    <r>
      <t>DC for SSR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Control output</t>
    </r>
  </si>
  <si>
    <t>Terminal Cover</t>
  </si>
  <si>
    <t>Profiler with 8 programs</t>
  </si>
  <si>
    <t>Profiler with 16 programs</t>
  </si>
  <si>
    <t>DIN 3440 certified</t>
  </si>
  <si>
    <t>6100+   1/16 DIN TEMPERATURE CONTROLLER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</si>
</sst>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&quot;£&quot;#,##0.00"/>
    <numFmt numFmtId="165" formatCode="&quot;£&quot;#,##0"/>
    <numFmt numFmtId="166" formatCode="0.000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yyyyddmmmm"/>
    <numFmt numFmtId="170" formatCode="yyddmmmm"/>
    <numFmt numFmtId="171" formatCode="mm/dd/yy"/>
    <numFmt numFmtId="172" formatCode="#,##0.0_);\(#,##0.0\)"/>
    <numFmt numFmtId="173" formatCode="#,##0.0000,,;\(#,##0.0000,,\)"/>
    <numFmt numFmtId="174" formatCode="#,##0.0,;\(#,##0.0,\)"/>
    <numFmt numFmtId="175" formatCode="_(* #,##0.0000_);_(* \(#,##0.0000\);_(* &quot;-&quot;??_);_(@_)"/>
    <numFmt numFmtId="176" formatCode="0.00000000"/>
    <numFmt numFmtId="177" formatCode="General_)"/>
    <numFmt numFmtId="178" formatCode="0_)"/>
    <numFmt numFmtId="179" formatCode="\$#,##0.00_);\(\$#,##0.00\)"/>
    <numFmt numFmtId="180" formatCode="&quot;++++&quot;"/>
    <numFmt numFmtId="181" formatCode="0######"/>
    <numFmt numFmtId="182" formatCode="0_);[Red]\(0\)"/>
    <numFmt numFmtId="183" formatCode="[$€-2]\ #,##0.00"/>
  </numFmts>
  <fonts count="4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b/>
      <sz val="7.5"/>
      <name val="Arial"/>
      <family val="2"/>
    </font>
    <font>
      <sz val="7.5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sz val="7.5"/>
      <color indexed="16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005B94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5B94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color theme="0"/>
      <name val="Arial"/>
      <family val="2"/>
    </font>
    <font>
      <i/>
      <sz val="11"/>
      <color rgb="FFC00000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7.5"/>
      <name val="Calibri"/>
      <family val="2"/>
      <scheme val="minor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ashed">
        <color indexed="22"/>
      </bottom>
      <diagonal/>
    </border>
    <border>
      <left/>
      <right/>
      <top style="dashed">
        <color indexed="22"/>
      </top>
      <bottom style="dashed">
        <color indexed="22"/>
      </bottom>
      <diagonal/>
    </border>
    <border>
      <left/>
      <right/>
      <top style="thin">
        <color rgb="FF005B94"/>
      </top>
      <bottom style="hair">
        <color rgb="FF005B94"/>
      </bottom>
      <diagonal/>
    </border>
    <border>
      <left/>
      <right/>
      <top style="hair">
        <color rgb="FF005B94"/>
      </top>
      <bottom style="dotted">
        <color indexed="22"/>
      </bottom>
      <diagonal/>
    </border>
    <border>
      <left/>
      <right/>
      <top style="hair">
        <color rgb="FF005B94"/>
      </top>
      <bottom/>
      <diagonal/>
    </border>
    <border>
      <left/>
      <right/>
      <top/>
      <bottom style="thin">
        <color indexed="64"/>
      </bottom>
      <diagonal/>
    </border>
  </borders>
  <cellStyleXfs count="60">
    <xf numFmtId="0" fontId="0" fillId="0" borderId="0"/>
    <xf numFmtId="178" fontId="1" fillId="0" borderId="0" applyFill="0" applyBorder="0" applyAlignment="0"/>
    <xf numFmtId="177" fontId="7" fillId="0" borderId="0" applyFill="0" applyBorder="0" applyAlignment="0"/>
    <xf numFmtId="166" fontId="7" fillId="0" borderId="0" applyFill="0" applyBorder="0" applyAlignment="0"/>
    <xf numFmtId="172" fontId="8" fillId="0" borderId="0" applyFill="0" applyBorder="0" applyAlignment="0"/>
    <xf numFmtId="175" fontId="1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178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77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4" fontId="11" fillId="0" borderId="0" applyFill="0" applyBorder="0" applyAlignment="0"/>
    <xf numFmtId="179" fontId="1" fillId="0" borderId="1">
      <alignment vertic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1" fillId="0" borderId="0" applyFill="0" applyBorder="0" applyAlignment="0"/>
    <xf numFmtId="177" fontId="7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8" fontId="1" fillId="0" borderId="0" applyFill="0" applyBorder="0" applyAlignment="0"/>
    <xf numFmtId="177" fontId="7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0" fontId="1" fillId="0" borderId="0">
      <alignment horizontal="center"/>
    </xf>
    <xf numFmtId="0" fontId="12" fillId="0" borderId="0"/>
    <xf numFmtId="49" fontId="1" fillId="0" borderId="0"/>
    <xf numFmtId="0" fontId="1" fillId="0" borderId="0"/>
    <xf numFmtId="0" fontId="13" fillId="0" borderId="0"/>
    <xf numFmtId="0" fontId="14" fillId="4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8" fontId="1" fillId="0" borderId="0" applyFill="0" applyBorder="0" applyAlignment="0"/>
    <xf numFmtId="177" fontId="7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0" fontId="9" fillId="5" borderId="0"/>
    <xf numFmtId="49" fontId="11" fillId="0" borderId="0" applyFill="0" applyBorder="0" applyAlignment="0"/>
    <xf numFmtId="181" fontId="1" fillId="0" borderId="0" applyFill="0" applyBorder="0" applyAlignment="0"/>
    <xf numFmtId="182" fontId="1" fillId="0" borderId="0" applyFill="0" applyBorder="0" applyAlignment="0"/>
    <xf numFmtId="0" fontId="10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>
      <alignment horizontal="center" textRotation="18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32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Border="1"/>
    <xf numFmtId="0" fontId="0" fillId="0" borderId="0" xfId="0" applyBorder="1"/>
    <xf numFmtId="0" fontId="3" fillId="0" borderId="0" xfId="0" applyFont="1"/>
    <xf numFmtId="165" fontId="2" fillId="0" borderId="0" xfId="0" applyNumberFormat="1" applyFont="1" applyBorder="1"/>
    <xf numFmtId="0" fontId="5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left" vertical="center"/>
    </xf>
    <xf numFmtId="0" fontId="15" fillId="2" borderId="0" xfId="0" applyFont="1" applyFill="1"/>
    <xf numFmtId="0" fontId="16" fillId="2" borderId="0" xfId="0" applyFont="1" applyFill="1" applyBorder="1"/>
    <xf numFmtId="0" fontId="16" fillId="2" borderId="0" xfId="0" applyFont="1" applyFill="1" applyBorder="1" applyAlignment="1">
      <alignment wrapText="1"/>
    </xf>
    <xf numFmtId="0" fontId="16" fillId="2" borderId="0" xfId="0" applyFont="1" applyFill="1" applyBorder="1" applyAlignment="1">
      <alignment horizontal="left" wrapText="1"/>
    </xf>
    <xf numFmtId="0" fontId="16" fillId="0" borderId="0" xfId="0" applyFont="1"/>
    <xf numFmtId="49" fontId="16" fillId="0" borderId="6" xfId="0" applyNumberFormat="1" applyFont="1" applyBorder="1" applyAlignment="1">
      <alignment horizontal="center"/>
    </xf>
    <xf numFmtId="0" fontId="16" fillId="0" borderId="6" xfId="0" applyFont="1" applyBorder="1"/>
    <xf numFmtId="49" fontId="16" fillId="0" borderId="7" xfId="0" applyNumberFormat="1" applyFont="1" applyBorder="1" applyAlignment="1">
      <alignment horizontal="center"/>
    </xf>
    <xf numFmtId="0" fontId="16" fillId="0" borderId="7" xfId="0" applyFont="1" applyBorder="1"/>
    <xf numFmtId="49" fontId="16" fillId="0" borderId="0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16" fillId="0" borderId="6" xfId="0" applyFont="1" applyBorder="1" applyAlignment="1">
      <alignment horizontal="right"/>
    </xf>
    <xf numFmtId="49" fontId="4" fillId="0" borderId="3" xfId="0" applyNumberFormat="1" applyFont="1" applyBorder="1" applyAlignment="1">
      <alignment horizontal="centerContinuous" vertical="center"/>
    </xf>
    <xf numFmtId="49" fontId="5" fillId="0" borderId="3" xfId="0" applyNumberFormat="1" applyFont="1" applyBorder="1" applyAlignment="1">
      <alignment horizontal="centerContinuous" vertical="center"/>
    </xf>
    <xf numFmtId="49" fontId="4" fillId="0" borderId="3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right"/>
    </xf>
    <xf numFmtId="0" fontId="18" fillId="0" borderId="0" xfId="0" applyFont="1"/>
    <xf numFmtId="183" fontId="0" fillId="0" borderId="0" xfId="0" applyNumberFormat="1"/>
    <xf numFmtId="183" fontId="18" fillId="0" borderId="0" xfId="0" applyNumberFormat="1" applyFont="1"/>
    <xf numFmtId="0" fontId="15" fillId="2" borderId="0" xfId="0" applyFont="1" applyFill="1" applyBorder="1"/>
    <xf numFmtId="0" fontId="20" fillId="0" borderId="0" xfId="0" applyFont="1" applyBorder="1"/>
    <xf numFmtId="0" fontId="20" fillId="0" borderId="0" xfId="0" applyFont="1" applyBorder="1" applyAlignment="1">
      <alignment horizontal="right"/>
    </xf>
    <xf numFmtId="165" fontId="20" fillId="0" borderId="0" xfId="0" applyNumberFormat="1" applyFont="1" applyBorder="1"/>
    <xf numFmtId="0" fontId="20" fillId="0" borderId="0" xfId="0" applyFont="1"/>
    <xf numFmtId="183" fontId="20" fillId="0" borderId="0" xfId="0" applyNumberFormat="1" applyFont="1"/>
    <xf numFmtId="0" fontId="2" fillId="0" borderId="0" xfId="0" applyFont="1" applyBorder="1" applyAlignment="1">
      <alignment horizontal="right"/>
    </xf>
    <xf numFmtId="165" fontId="0" fillId="0" borderId="0" xfId="0" applyNumberFormat="1" applyBorder="1"/>
    <xf numFmtId="183" fontId="6" fillId="0" borderId="0" xfId="0" applyNumberFormat="1" applyFont="1"/>
    <xf numFmtId="0" fontId="15" fillId="0" borderId="0" xfId="0" applyFont="1" applyBorder="1"/>
    <xf numFmtId="0" fontId="16" fillId="0" borderId="8" xfId="0" applyFont="1" applyBorder="1"/>
    <xf numFmtId="0" fontId="16" fillId="0" borderId="8" xfId="0" applyFont="1" applyBorder="1" applyAlignment="1">
      <alignment horizontal="right"/>
    </xf>
    <xf numFmtId="4" fontId="0" fillId="0" borderId="0" xfId="0" applyNumberFormat="1"/>
    <xf numFmtId="4" fontId="21" fillId="0" borderId="0" xfId="0" applyNumberFormat="1" applyFont="1"/>
    <xf numFmtId="4" fontId="6" fillId="0" borderId="0" xfId="0" applyNumberFormat="1" applyFont="1"/>
    <xf numFmtId="4" fontId="18" fillId="0" borderId="0" xfId="0" applyNumberFormat="1" applyFont="1"/>
    <xf numFmtId="4" fontId="20" fillId="0" borderId="0" xfId="0" applyNumberFormat="1" applyFont="1"/>
    <xf numFmtId="0" fontId="16" fillId="0" borderId="8" xfId="0" applyFont="1" applyBorder="1" applyAlignment="1">
      <alignment horizontal="center"/>
    </xf>
    <xf numFmtId="0" fontId="16" fillId="2" borderId="0" xfId="0" applyFont="1" applyFill="1" applyBorder="1" applyAlignment="1">
      <alignment horizontal="right"/>
    </xf>
    <xf numFmtId="0" fontId="16" fillId="0" borderId="0" xfId="0" applyFont="1" applyBorder="1" applyAlignment="1">
      <alignment horizontal="right"/>
    </xf>
    <xf numFmtId="164" fontId="22" fillId="0" borderId="0" xfId="0" applyNumberFormat="1" applyFont="1"/>
    <xf numFmtId="0" fontId="0" fillId="6" borderId="0" xfId="0" applyFont="1" applyFill="1"/>
    <xf numFmtId="0" fontId="0" fillId="6" borderId="0" xfId="0" applyFont="1" applyFill="1" applyAlignment="1">
      <alignment horizontal="center" vertical="center"/>
    </xf>
    <xf numFmtId="0" fontId="25" fillId="6" borderId="0" xfId="0" applyFont="1" applyFill="1" applyAlignment="1">
      <alignment vertical="center"/>
    </xf>
    <xf numFmtId="0" fontId="28" fillId="6" borderId="0" xfId="0" applyFont="1" applyFill="1" applyBorder="1"/>
    <xf numFmtId="0" fontId="28" fillId="6" borderId="0" xfId="0" applyFont="1" applyFill="1" applyBorder="1" applyAlignment="1">
      <alignment horizontal="center" vertical="center" wrapText="1"/>
    </xf>
    <xf numFmtId="0" fontId="26" fillId="6" borderId="0" xfId="0" applyFont="1" applyFill="1" applyBorder="1" applyAlignment="1">
      <alignment horizontal="center" vertical="center" wrapText="1"/>
    </xf>
    <xf numFmtId="0" fontId="28" fillId="6" borderId="0" xfId="0" applyFont="1" applyFill="1" applyBorder="1" applyAlignment="1">
      <alignment horizontal="center" vertical="center"/>
    </xf>
    <xf numFmtId="0" fontId="28" fillId="6" borderId="0" xfId="0" applyFont="1" applyFill="1" applyAlignment="1">
      <alignment horizontal="center" vertical="center"/>
    </xf>
    <xf numFmtId="0" fontId="28" fillId="6" borderId="0" xfId="0" applyFont="1" applyFill="1" applyBorder="1" applyAlignment="1">
      <alignment wrapText="1"/>
    </xf>
    <xf numFmtId="0" fontId="26" fillId="6" borderId="0" xfId="0" applyFont="1" applyFill="1" applyBorder="1" applyAlignment="1">
      <alignment horizontal="center" wrapText="1"/>
    </xf>
    <xf numFmtId="0" fontId="26" fillId="6" borderId="0" xfId="0" applyFont="1" applyFill="1" applyBorder="1" applyAlignment="1">
      <alignment wrapText="1"/>
    </xf>
    <xf numFmtId="0" fontId="28" fillId="6" borderId="0" xfId="0" applyFont="1" applyFill="1"/>
    <xf numFmtId="0" fontId="26" fillId="6" borderId="0" xfId="0" applyFont="1" applyFill="1" applyBorder="1"/>
    <xf numFmtId="0" fontId="28" fillId="6" borderId="0" xfId="0" applyFont="1" applyFill="1" applyBorder="1" applyAlignment="1">
      <alignment horizontal="left" wrapText="1"/>
    </xf>
    <xf numFmtId="0" fontId="0" fillId="6" borderId="0" xfId="0" applyFont="1" applyFill="1" applyBorder="1"/>
    <xf numFmtId="0" fontId="28" fillId="6" borderId="12" xfId="0" applyFont="1" applyFill="1" applyBorder="1"/>
    <xf numFmtId="0" fontId="28" fillId="6" borderId="12" xfId="0" applyFont="1" applyFill="1" applyBorder="1" applyAlignment="1">
      <alignment horizontal="center" vertical="center"/>
    </xf>
    <xf numFmtId="165" fontId="28" fillId="6" borderId="12" xfId="0" applyNumberFormat="1" applyFont="1" applyFill="1" applyBorder="1" applyAlignment="1">
      <alignment horizontal="center" vertical="center"/>
    </xf>
    <xf numFmtId="0" fontId="28" fillId="6" borderId="6" xfId="0" applyFont="1" applyFill="1" applyBorder="1"/>
    <xf numFmtId="0" fontId="28" fillId="6" borderId="6" xfId="0" applyFont="1" applyFill="1" applyBorder="1" applyAlignment="1">
      <alignment horizontal="center"/>
    </xf>
    <xf numFmtId="0" fontId="28" fillId="6" borderId="6" xfId="0" applyFont="1" applyFill="1" applyBorder="1" applyAlignment="1">
      <alignment horizontal="right"/>
    </xf>
    <xf numFmtId="165" fontId="28" fillId="6" borderId="6" xfId="0" applyNumberFormat="1" applyFont="1" applyFill="1" applyBorder="1" applyAlignment="1">
      <alignment horizontal="right"/>
    </xf>
    <xf numFmtId="165" fontId="28" fillId="6" borderId="0" xfId="0" applyNumberFormat="1" applyFont="1" applyFill="1" applyBorder="1" applyAlignment="1">
      <alignment horizontal="right"/>
    </xf>
    <xf numFmtId="0" fontId="28" fillId="6" borderId="7" xfId="0" applyFont="1" applyFill="1" applyBorder="1"/>
    <xf numFmtId="0" fontId="28" fillId="6" borderId="7" xfId="0" applyFont="1" applyFill="1" applyBorder="1" applyAlignment="1">
      <alignment horizontal="center" vertical="center"/>
    </xf>
    <xf numFmtId="165" fontId="28" fillId="6" borderId="7" xfId="0" applyNumberFormat="1" applyFont="1" applyFill="1" applyBorder="1" applyAlignment="1">
      <alignment horizontal="center" vertical="center"/>
    </xf>
    <xf numFmtId="0" fontId="28" fillId="6" borderId="7" xfId="0" applyFont="1" applyFill="1" applyBorder="1" applyAlignment="1">
      <alignment horizontal="center"/>
    </xf>
    <xf numFmtId="0" fontId="28" fillId="6" borderId="7" xfId="0" applyFont="1" applyFill="1" applyBorder="1" applyAlignment="1">
      <alignment horizontal="right"/>
    </xf>
    <xf numFmtId="165" fontId="28" fillId="6" borderId="7" xfId="0" applyNumberFormat="1" applyFont="1" applyFill="1" applyBorder="1" applyAlignment="1">
      <alignment horizontal="right"/>
    </xf>
    <xf numFmtId="165" fontId="28" fillId="6" borderId="0" xfId="0" applyNumberFormat="1" applyFont="1" applyFill="1" applyBorder="1" applyAlignment="1">
      <alignment horizontal="center" vertical="center"/>
    </xf>
    <xf numFmtId="0" fontId="28" fillId="6" borderId="8" xfId="0" applyFont="1" applyFill="1" applyBorder="1" applyAlignment="1">
      <alignment horizontal="center" vertical="center"/>
    </xf>
    <xf numFmtId="0" fontId="28" fillId="6" borderId="0" xfId="0" applyFont="1" applyFill="1" applyBorder="1" applyAlignment="1">
      <alignment horizontal="center"/>
    </xf>
    <xf numFmtId="0" fontId="28" fillId="6" borderId="8" xfId="0" applyFont="1" applyFill="1" applyBorder="1" applyAlignment="1">
      <alignment horizontal="right"/>
    </xf>
    <xf numFmtId="0" fontId="28" fillId="6" borderId="8" xfId="0" applyFont="1" applyFill="1" applyBorder="1"/>
    <xf numFmtId="0" fontId="26" fillId="6" borderId="0" xfId="0" applyFont="1" applyFill="1"/>
    <xf numFmtId="0" fontId="28" fillId="6" borderId="0" xfId="0" applyFont="1" applyFill="1" applyBorder="1" applyAlignment="1">
      <alignment horizontal="right"/>
    </xf>
    <xf numFmtId="165" fontId="28" fillId="6" borderId="0" xfId="0" applyNumberFormat="1" applyFont="1" applyFill="1" applyBorder="1"/>
    <xf numFmtId="0" fontId="28" fillId="6" borderId="13" xfId="0" applyFont="1" applyFill="1" applyBorder="1" applyAlignment="1">
      <alignment horizontal="center" vertical="center"/>
    </xf>
    <xf numFmtId="0" fontId="28" fillId="6" borderId="6" xfId="0" applyFont="1" applyFill="1" applyBorder="1" applyAlignment="1">
      <alignment horizontal="center" vertical="center"/>
    </xf>
    <xf numFmtId="165" fontId="28" fillId="6" borderId="6" xfId="0" applyNumberFormat="1" applyFont="1" applyFill="1" applyBorder="1" applyAlignment="1">
      <alignment horizontal="center" vertical="center"/>
    </xf>
    <xf numFmtId="165" fontId="28" fillId="6" borderId="8" xfId="0" applyNumberFormat="1" applyFont="1" applyFill="1" applyBorder="1" applyAlignment="1">
      <alignment horizontal="center" vertical="center"/>
    </xf>
    <xf numFmtId="165" fontId="28" fillId="6" borderId="8" xfId="0" applyNumberFormat="1" applyFont="1" applyFill="1" applyBorder="1" applyAlignment="1">
      <alignment horizontal="right"/>
    </xf>
    <xf numFmtId="0" fontId="28" fillId="6" borderId="0" xfId="0" applyFont="1" applyFill="1" applyAlignment="1">
      <alignment horizontal="right"/>
    </xf>
    <xf numFmtId="165" fontId="28" fillId="6" borderId="0" xfId="0" applyNumberFormat="1" applyFont="1" applyFill="1"/>
    <xf numFmtId="165" fontId="28" fillId="6" borderId="7" xfId="0" applyNumberFormat="1" applyFont="1" applyFill="1" applyBorder="1"/>
    <xf numFmtId="165" fontId="28" fillId="6" borderId="8" xfId="0" applyNumberFormat="1" applyFont="1" applyFill="1" applyBorder="1"/>
    <xf numFmtId="0" fontId="28" fillId="6" borderId="12" xfId="0" applyNumberFormat="1" applyFont="1" applyFill="1" applyBorder="1" applyAlignment="1">
      <alignment horizontal="center" vertical="center"/>
    </xf>
    <xf numFmtId="49" fontId="28" fillId="6" borderId="6" xfId="0" applyNumberFormat="1" applyFont="1" applyFill="1" applyBorder="1" applyAlignment="1">
      <alignment horizontal="center"/>
    </xf>
    <xf numFmtId="0" fontId="28" fillId="6" borderId="7" xfId="0" applyNumberFormat="1" applyFont="1" applyFill="1" applyBorder="1" applyAlignment="1">
      <alignment horizontal="center" vertical="center"/>
    </xf>
    <xf numFmtId="49" fontId="28" fillId="6" borderId="7" xfId="0" applyNumberFormat="1" applyFont="1" applyFill="1" applyBorder="1" applyAlignment="1">
      <alignment horizontal="center"/>
    </xf>
    <xf numFmtId="0" fontId="28" fillId="6" borderId="0" xfId="0" applyNumberFormat="1" applyFont="1" applyFill="1" applyBorder="1" applyAlignment="1">
      <alignment horizontal="center" vertical="center"/>
    </xf>
    <xf numFmtId="49" fontId="28" fillId="6" borderId="0" xfId="0" applyNumberFormat="1" applyFont="1" applyFill="1" applyBorder="1" applyAlignment="1">
      <alignment horizontal="center"/>
    </xf>
    <xf numFmtId="165" fontId="28" fillId="6" borderId="6" xfId="0" applyNumberFormat="1" applyFont="1" applyFill="1" applyBorder="1"/>
    <xf numFmtId="49" fontId="28" fillId="6" borderId="8" xfId="0" applyNumberFormat="1" applyFont="1" applyFill="1" applyBorder="1" applyAlignment="1">
      <alignment horizontal="center" vertical="center"/>
    </xf>
    <xf numFmtId="49" fontId="28" fillId="6" borderId="8" xfId="0" applyNumberFormat="1" applyFont="1" applyFill="1" applyBorder="1" applyAlignment="1">
      <alignment horizontal="center"/>
    </xf>
    <xf numFmtId="49" fontId="28" fillId="6" borderId="0" xfId="0" applyNumberFormat="1" applyFont="1" applyFill="1" applyBorder="1" applyAlignment="1">
      <alignment horizontal="center" vertical="center"/>
    </xf>
    <xf numFmtId="49" fontId="28" fillId="6" borderId="7" xfId="0" applyNumberFormat="1" applyFont="1" applyFill="1" applyBorder="1" applyAlignment="1">
      <alignment horizontal="center" vertical="center"/>
    </xf>
    <xf numFmtId="49" fontId="28" fillId="6" borderId="12" xfId="0" applyNumberFormat="1" applyFont="1" applyFill="1" applyBorder="1" applyAlignment="1">
      <alignment horizontal="center" vertical="center"/>
    </xf>
    <xf numFmtId="0" fontId="28" fillId="6" borderId="8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 vertical="center"/>
    </xf>
    <xf numFmtId="165" fontId="0" fillId="6" borderId="0" xfId="0" applyNumberFormat="1" applyFont="1" applyFill="1" applyBorder="1" applyAlignment="1">
      <alignment horizontal="center" vertical="center"/>
    </xf>
    <xf numFmtId="165" fontId="0" fillId="6" borderId="0" xfId="0" applyNumberFormat="1" applyFont="1" applyFill="1" applyBorder="1"/>
    <xf numFmtId="0" fontId="16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16" fillId="2" borderId="0" xfId="0" applyFont="1" applyFill="1"/>
    <xf numFmtId="165" fontId="16" fillId="0" borderId="6" xfId="0" applyNumberFormat="1" applyFont="1" applyBorder="1" applyAlignment="1">
      <alignment horizontal="right"/>
    </xf>
    <xf numFmtId="165" fontId="16" fillId="0" borderId="0" xfId="0" applyNumberFormat="1" applyFont="1" applyBorder="1" applyAlignment="1">
      <alignment horizontal="right"/>
    </xf>
    <xf numFmtId="165" fontId="16" fillId="0" borderId="7" xfId="0" applyNumberFormat="1" applyFont="1" applyBorder="1" applyAlignment="1">
      <alignment horizontal="right"/>
    </xf>
    <xf numFmtId="165" fontId="16" fillId="2" borderId="0" xfId="0" applyNumberFormat="1" applyFont="1" applyFill="1" applyBorder="1"/>
    <xf numFmtId="165" fontId="16" fillId="0" borderId="8" xfId="0" applyNumberFormat="1" applyFont="1" applyBorder="1" applyAlignment="1">
      <alignment horizontal="right"/>
    </xf>
    <xf numFmtId="0" fontId="16" fillId="2" borderId="0" xfId="0" applyFont="1" applyFill="1" applyAlignment="1">
      <alignment horizontal="right"/>
    </xf>
    <xf numFmtId="165" fontId="16" fillId="2" borderId="0" xfId="0" applyNumberFormat="1" applyFont="1" applyFill="1"/>
    <xf numFmtId="165" fontId="16" fillId="0" borderId="7" xfId="0" applyNumberFormat="1" applyFont="1" applyBorder="1"/>
    <xf numFmtId="165" fontId="16" fillId="0" borderId="0" xfId="0" applyNumberFormat="1" applyFont="1" applyBorder="1"/>
    <xf numFmtId="165" fontId="16" fillId="0" borderId="8" xfId="0" applyNumberFormat="1" applyFont="1" applyBorder="1"/>
    <xf numFmtId="0" fontId="16" fillId="0" borderId="0" xfId="0" applyFont="1" applyFill="1" applyBorder="1"/>
    <xf numFmtId="49" fontId="16" fillId="2" borderId="0" xfId="0" applyNumberFormat="1" applyFont="1" applyFill="1" applyBorder="1" applyAlignment="1">
      <alignment horizontal="center"/>
    </xf>
    <xf numFmtId="165" fontId="16" fillId="0" borderId="6" xfId="0" applyNumberFormat="1" applyFont="1" applyBorder="1"/>
    <xf numFmtId="49" fontId="16" fillId="0" borderId="8" xfId="0" applyNumberFormat="1" applyFont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165" fontId="16" fillId="2" borderId="0" xfId="0" applyNumberFormat="1" applyFont="1" applyFill="1" applyBorder="1" applyAlignment="1">
      <alignment horizontal="right"/>
    </xf>
    <xf numFmtId="0" fontId="26" fillId="0" borderId="0" xfId="0" applyFont="1" applyBorder="1"/>
    <xf numFmtId="0" fontId="28" fillId="0" borderId="0" xfId="0" applyFont="1" applyBorder="1"/>
    <xf numFmtId="0" fontId="28" fillId="0" borderId="0" xfId="0" applyFont="1"/>
    <xf numFmtId="0" fontId="28" fillId="0" borderId="6" xfId="0" applyFont="1" applyBorder="1"/>
    <xf numFmtId="0" fontId="28" fillId="0" borderId="6" xfId="0" applyFont="1" applyBorder="1" applyAlignment="1">
      <alignment horizontal="center"/>
    </xf>
    <xf numFmtId="0" fontId="28" fillId="0" borderId="6" xfId="0" applyFont="1" applyBorder="1" applyAlignment="1">
      <alignment horizontal="right"/>
    </xf>
    <xf numFmtId="165" fontId="28" fillId="0" borderId="6" xfId="0" applyNumberFormat="1" applyFont="1" applyBorder="1" applyAlignment="1">
      <alignment horizontal="right"/>
    </xf>
    <xf numFmtId="165" fontId="28" fillId="0" borderId="0" xfId="0" applyNumberFormat="1" applyFont="1" applyBorder="1" applyAlignment="1">
      <alignment horizontal="right"/>
    </xf>
    <xf numFmtId="0" fontId="28" fillId="0" borderId="7" xfId="0" applyFont="1" applyBorder="1"/>
    <xf numFmtId="0" fontId="28" fillId="0" borderId="7" xfId="0" applyFont="1" applyBorder="1" applyAlignment="1">
      <alignment horizontal="center"/>
    </xf>
    <xf numFmtId="0" fontId="28" fillId="0" borderId="7" xfId="0" applyFont="1" applyBorder="1" applyAlignment="1">
      <alignment horizontal="right"/>
    </xf>
    <xf numFmtId="165" fontId="28" fillId="0" borderId="7" xfId="0" applyNumberFormat="1" applyFont="1" applyBorder="1" applyAlignment="1">
      <alignment horizontal="right"/>
    </xf>
    <xf numFmtId="0" fontId="28" fillId="0" borderId="0" xfId="0" applyFont="1" applyBorder="1" applyAlignment="1">
      <alignment horizontal="center"/>
    </xf>
    <xf numFmtId="0" fontId="28" fillId="0" borderId="8" xfId="0" applyFont="1" applyBorder="1" applyAlignment="1">
      <alignment horizontal="right"/>
    </xf>
    <xf numFmtId="0" fontId="28" fillId="0" borderId="8" xfId="0" applyFont="1" applyBorder="1"/>
    <xf numFmtId="0" fontId="28" fillId="2" borderId="0" xfId="0" applyFont="1" applyFill="1" applyBorder="1" applyAlignment="1">
      <alignment horizontal="right"/>
    </xf>
    <xf numFmtId="165" fontId="28" fillId="0" borderId="8" xfId="0" applyNumberFormat="1" applyFont="1" applyBorder="1" applyAlignment="1">
      <alignment horizontal="right"/>
    </xf>
    <xf numFmtId="165" fontId="28" fillId="0" borderId="7" xfId="0" applyNumberFormat="1" applyFont="1" applyBorder="1"/>
    <xf numFmtId="165" fontId="28" fillId="0" borderId="0" xfId="0" applyNumberFormat="1" applyFont="1" applyBorder="1"/>
    <xf numFmtId="165" fontId="28" fillId="0" borderId="8" xfId="0" applyNumberFormat="1" applyFont="1" applyBorder="1"/>
    <xf numFmtId="0" fontId="28" fillId="0" borderId="0" xfId="0" applyFont="1" applyFill="1" applyBorder="1"/>
    <xf numFmtId="0" fontId="28" fillId="0" borderId="0" xfId="0" applyFont="1" applyBorder="1" applyAlignment="1">
      <alignment horizontal="right"/>
    </xf>
    <xf numFmtId="49" fontId="28" fillId="0" borderId="6" xfId="0" applyNumberFormat="1" applyFont="1" applyBorder="1" applyAlignment="1">
      <alignment horizontal="center"/>
    </xf>
    <xf numFmtId="49" fontId="28" fillId="0" borderId="7" xfId="0" applyNumberFormat="1" applyFont="1" applyBorder="1" applyAlignment="1">
      <alignment horizontal="center"/>
    </xf>
    <xf numFmtId="165" fontId="28" fillId="0" borderId="6" xfId="0" applyNumberFormat="1" applyFont="1" applyBorder="1"/>
    <xf numFmtId="49" fontId="28" fillId="0" borderId="8" xfId="0" applyNumberFormat="1" applyFont="1" applyBorder="1" applyAlignment="1">
      <alignment horizontal="center"/>
    </xf>
    <xf numFmtId="49" fontId="28" fillId="0" borderId="0" xfId="0" applyNumberFormat="1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8" xfId="0" applyFont="1" applyFill="1" applyBorder="1" applyAlignment="1">
      <alignment horizontal="center"/>
    </xf>
    <xf numFmtId="0" fontId="23" fillId="7" borderId="5" xfId="0" applyFont="1" applyFill="1" applyBorder="1" applyAlignment="1">
      <alignment horizontal="left" vertical="center"/>
    </xf>
    <xf numFmtId="0" fontId="23" fillId="7" borderId="3" xfId="0" applyFont="1" applyFill="1" applyBorder="1" applyAlignment="1">
      <alignment horizontal="centerContinuous" vertical="center"/>
    </xf>
    <xf numFmtId="0" fontId="31" fillId="7" borderId="3" xfId="0" applyFont="1" applyFill="1" applyBorder="1" applyAlignment="1">
      <alignment horizontal="centerContinuous" vertical="center"/>
    </xf>
    <xf numFmtId="49" fontId="31" fillId="7" borderId="3" xfId="0" applyNumberFormat="1" applyFont="1" applyFill="1" applyBorder="1" applyAlignment="1">
      <alignment horizontal="centerContinuous" vertical="center"/>
    </xf>
    <xf numFmtId="49" fontId="23" fillId="7" borderId="3" xfId="0" applyNumberFormat="1" applyFont="1" applyFill="1" applyBorder="1" applyAlignment="1">
      <alignment horizontal="centerContinuous" vertical="center"/>
    </xf>
    <xf numFmtId="49" fontId="31" fillId="7" borderId="3" xfId="0" applyNumberFormat="1" applyFont="1" applyFill="1" applyBorder="1" applyAlignment="1">
      <alignment horizontal="center" vertical="center"/>
    </xf>
    <xf numFmtId="0" fontId="32" fillId="7" borderId="0" xfId="0" applyFont="1" applyFill="1"/>
    <xf numFmtId="0" fontId="23" fillId="7" borderId="0" xfId="0" applyFont="1" applyFill="1"/>
    <xf numFmtId="0" fontId="26" fillId="7" borderId="5" xfId="0" applyFont="1" applyFill="1" applyBorder="1" applyAlignment="1">
      <alignment horizontal="left" vertical="center"/>
    </xf>
    <xf numFmtId="0" fontId="26" fillId="7" borderId="3" xfId="0" applyFont="1" applyFill="1" applyBorder="1" applyAlignment="1">
      <alignment horizontal="centerContinuous" vertical="center"/>
    </xf>
    <xf numFmtId="49" fontId="26" fillId="7" borderId="3" xfId="0" applyNumberFormat="1" applyFont="1" applyFill="1" applyBorder="1" applyAlignment="1">
      <alignment horizontal="centerContinuous" vertical="center"/>
    </xf>
    <xf numFmtId="49" fontId="26" fillId="7" borderId="3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wrapText="1"/>
    </xf>
    <xf numFmtId="0" fontId="28" fillId="0" borderId="0" xfId="0" applyFont="1" applyFill="1" applyBorder="1" applyAlignment="1">
      <alignment horizontal="left" wrapText="1"/>
    </xf>
    <xf numFmtId="0" fontId="28" fillId="0" borderId="0" xfId="0" applyFont="1" applyFill="1"/>
    <xf numFmtId="0" fontId="18" fillId="0" borderId="0" xfId="0" applyFont="1" applyFill="1"/>
    <xf numFmtId="0" fontId="28" fillId="0" borderId="0" xfId="0" applyFont="1" applyFill="1" applyBorder="1" applyAlignment="1">
      <alignment horizontal="right"/>
    </xf>
    <xf numFmtId="165" fontId="28" fillId="0" borderId="0" xfId="0" applyNumberFormat="1" applyFont="1" applyFill="1" applyBorder="1"/>
    <xf numFmtId="0" fontId="28" fillId="0" borderId="0" xfId="0" applyFont="1" applyFill="1" applyAlignment="1">
      <alignment horizontal="right"/>
    </xf>
    <xf numFmtId="165" fontId="28" fillId="0" borderId="0" xfId="0" applyNumberFormat="1" applyFont="1" applyFill="1"/>
    <xf numFmtId="49" fontId="28" fillId="0" borderId="0" xfId="0" applyNumberFormat="1" applyFont="1" applyFill="1" applyBorder="1" applyAlignment="1">
      <alignment horizontal="center"/>
    </xf>
    <xf numFmtId="165" fontId="28" fillId="0" borderId="0" xfId="0" applyNumberFormat="1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49" fontId="23" fillId="7" borderId="3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0" fontId="28" fillId="0" borderId="7" xfId="0" applyFont="1" applyBorder="1" applyAlignment="1"/>
    <xf numFmtId="0" fontId="28" fillId="0" borderId="0" xfId="0" applyFont="1" applyBorder="1" applyAlignment="1"/>
    <xf numFmtId="0" fontId="28" fillId="0" borderId="6" xfId="0" applyFont="1" applyBorder="1" applyAlignment="1">
      <alignment horizontal="left"/>
    </xf>
    <xf numFmtId="0" fontId="23" fillId="7" borderId="0" xfId="0" applyFont="1" applyFill="1" applyBorder="1"/>
    <xf numFmtId="0" fontId="28" fillId="0" borderId="0" xfId="0" applyFont="1" applyBorder="1" applyAlignment="1">
      <alignment horizontal="left"/>
    </xf>
    <xf numFmtId="0" fontId="28" fillId="0" borderId="7" xfId="0" applyFont="1" applyBorder="1" applyAlignment="1">
      <alignment horizontal="left"/>
    </xf>
    <xf numFmtId="0" fontId="35" fillId="0" borderId="7" xfId="0" applyFont="1" applyBorder="1" applyAlignment="1">
      <alignment horizontal="left" wrapText="1"/>
    </xf>
    <xf numFmtId="0" fontId="35" fillId="0" borderId="7" xfId="0" applyFont="1" applyFill="1" applyBorder="1" applyAlignment="1">
      <alignment horizontal="center"/>
    </xf>
    <xf numFmtId="0" fontId="35" fillId="0" borderId="0" xfId="0" applyFont="1" applyBorder="1" applyAlignment="1">
      <alignment horizontal="left" wrapText="1"/>
    </xf>
    <xf numFmtId="0" fontId="35" fillId="0" borderId="0" xfId="0" applyFont="1" applyFill="1" applyBorder="1" applyAlignment="1">
      <alignment horizontal="center"/>
    </xf>
    <xf numFmtId="0" fontId="28" fillId="0" borderId="6" xfId="0" applyFont="1" applyBorder="1" applyAlignment="1">
      <alignment wrapText="1"/>
    </xf>
    <xf numFmtId="0" fontId="28" fillId="0" borderId="8" xfId="0" applyFont="1" applyBorder="1" applyAlignment="1">
      <alignment horizontal="left" vertical="center" wrapText="1"/>
    </xf>
    <xf numFmtId="0" fontId="28" fillId="0" borderId="8" xfId="0" applyFont="1" applyBorder="1" applyAlignment="1">
      <alignment vertical="center" wrapText="1"/>
    </xf>
    <xf numFmtId="0" fontId="28" fillId="0" borderId="6" xfId="0" applyFont="1" applyFill="1" applyBorder="1" applyAlignment="1">
      <alignment horizontal="center"/>
    </xf>
    <xf numFmtId="0" fontId="28" fillId="0" borderId="7" xfId="0" applyFont="1" applyFill="1" applyBorder="1" applyAlignment="1">
      <alignment horizontal="center"/>
    </xf>
    <xf numFmtId="0" fontId="23" fillId="7" borderId="5" xfId="0" applyFont="1" applyFill="1" applyBorder="1" applyAlignment="1">
      <alignment horizontal="left" vertical="center" wrapText="1"/>
    </xf>
    <xf numFmtId="0" fontId="23" fillId="7" borderId="3" xfId="0" applyFont="1" applyFill="1" applyBorder="1" applyAlignment="1">
      <alignment horizontal="right" vertical="center" wrapText="1"/>
    </xf>
    <xf numFmtId="49" fontId="23" fillId="7" borderId="3" xfId="0" applyNumberFormat="1" applyFont="1" applyFill="1" applyBorder="1" applyAlignment="1">
      <alignment horizontal="center" vertical="center" wrapText="1"/>
    </xf>
    <xf numFmtId="0" fontId="23" fillId="7" borderId="3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left"/>
    </xf>
    <xf numFmtId="0" fontId="28" fillId="0" borderId="6" xfId="0" applyFont="1" applyBorder="1" applyAlignment="1">
      <alignment horizontal="left" wrapText="1"/>
    </xf>
    <xf numFmtId="0" fontId="23" fillId="7" borderId="3" xfId="0" applyFont="1" applyFill="1" applyBorder="1" applyAlignment="1">
      <alignment horizontal="left" vertical="center"/>
    </xf>
    <xf numFmtId="0" fontId="24" fillId="8" borderId="0" xfId="0" applyFont="1" applyFill="1"/>
    <xf numFmtId="0" fontId="24" fillId="8" borderId="0" xfId="0" applyFont="1" applyFill="1" applyBorder="1"/>
    <xf numFmtId="0" fontId="24" fillId="8" borderId="11" xfId="0" applyFont="1" applyFill="1" applyBorder="1"/>
    <xf numFmtId="0" fontId="29" fillId="8" borderId="11" xfId="0" applyFont="1" applyFill="1" applyBorder="1"/>
    <xf numFmtId="0" fontId="29" fillId="8" borderId="11" xfId="0" applyFont="1" applyFill="1" applyBorder="1" applyAlignment="1">
      <alignment horizontal="center" vertical="center" wrapText="1"/>
    </xf>
    <xf numFmtId="0" fontId="29" fillId="8" borderId="11" xfId="0" applyFont="1" applyFill="1" applyBorder="1" applyAlignment="1">
      <alignment horizontal="center" vertical="center"/>
    </xf>
    <xf numFmtId="0" fontId="28" fillId="0" borderId="6" xfId="0" applyNumberFormat="1" applyFont="1" applyBorder="1" applyAlignment="1">
      <alignment horizontal="center"/>
    </xf>
    <xf numFmtId="0" fontId="28" fillId="0" borderId="7" xfId="0" applyNumberFormat="1" applyFont="1" applyBorder="1" applyAlignment="1">
      <alignment horizontal="center"/>
    </xf>
    <xf numFmtId="0" fontId="28" fillId="0" borderId="0" xfId="0" applyNumberFormat="1" applyFont="1" applyBorder="1" applyAlignment="1">
      <alignment horizontal="center"/>
    </xf>
    <xf numFmtId="0" fontId="28" fillId="0" borderId="8" xfId="0" applyNumberFormat="1" applyFont="1" applyBorder="1" applyAlignment="1">
      <alignment horizontal="center"/>
    </xf>
    <xf numFmtId="0" fontId="23" fillId="7" borderId="0" xfId="0" applyFont="1" applyFill="1" applyBorder="1" applyAlignment="1">
      <alignment horizontal="center" vertical="center" wrapText="1"/>
    </xf>
    <xf numFmtId="0" fontId="23" fillId="7" borderId="0" xfId="0" applyFont="1" applyFill="1" applyAlignment="1">
      <alignment horizontal="center" vertical="center"/>
    </xf>
    <xf numFmtId="0" fontId="5" fillId="7" borderId="0" xfId="0" applyFont="1" applyFill="1"/>
    <xf numFmtId="0" fontId="37" fillId="2" borderId="0" xfId="0" applyFont="1" applyFill="1"/>
    <xf numFmtId="0" fontId="38" fillId="0" borderId="6" xfId="0" applyFont="1" applyBorder="1"/>
    <xf numFmtId="0" fontId="38" fillId="0" borderId="6" xfId="0" applyFont="1" applyBorder="1" applyAlignment="1">
      <alignment horizontal="center"/>
    </xf>
    <xf numFmtId="0" fontId="38" fillId="0" borderId="6" xfId="0" applyFont="1" applyBorder="1" applyAlignment="1">
      <alignment horizontal="right"/>
    </xf>
    <xf numFmtId="0" fontId="38" fillId="0" borderId="0" xfId="0" applyFont="1"/>
    <xf numFmtId="0" fontId="38" fillId="0" borderId="0" xfId="0" applyFont="1" applyBorder="1"/>
    <xf numFmtId="0" fontId="38" fillId="0" borderId="0" xfId="0" applyFont="1" applyBorder="1" applyAlignment="1">
      <alignment horizontal="center"/>
    </xf>
    <xf numFmtId="0" fontId="38" fillId="0" borderId="8" xfId="0" applyFont="1" applyBorder="1" applyAlignment="1">
      <alignment horizontal="right"/>
    </xf>
    <xf numFmtId="0" fontId="38" fillId="0" borderId="8" xfId="0" applyFont="1" applyBorder="1"/>
    <xf numFmtId="0" fontId="38" fillId="0" borderId="8" xfId="0" applyFont="1" applyBorder="1" applyAlignment="1">
      <alignment horizontal="center"/>
    </xf>
    <xf numFmtId="49" fontId="38" fillId="0" borderId="6" xfId="0" applyNumberFormat="1" applyFont="1" applyBorder="1" applyAlignment="1">
      <alignment horizontal="center"/>
    </xf>
    <xf numFmtId="0" fontId="26" fillId="0" borderId="5" xfId="0" applyFont="1" applyBorder="1" applyAlignment="1">
      <alignment horizontal="left" vertical="center"/>
    </xf>
    <xf numFmtId="0" fontId="26" fillId="0" borderId="3" xfId="0" applyFont="1" applyBorder="1" applyAlignment="1">
      <alignment horizontal="centerContinuous" vertical="center"/>
    </xf>
    <xf numFmtId="0" fontId="27" fillId="0" borderId="3" xfId="0" applyFont="1" applyBorder="1" applyAlignment="1">
      <alignment horizontal="centerContinuous" vertical="center"/>
    </xf>
    <xf numFmtId="49" fontId="27" fillId="0" borderId="3" xfId="0" applyNumberFormat="1" applyFont="1" applyBorder="1" applyAlignment="1">
      <alignment horizontal="centerContinuous" vertical="center"/>
    </xf>
    <xf numFmtId="49" fontId="26" fillId="0" borderId="3" xfId="0" applyNumberFormat="1" applyFont="1" applyBorder="1" applyAlignment="1">
      <alignment horizontal="centerContinuous" vertical="center"/>
    </xf>
    <xf numFmtId="49" fontId="27" fillId="0" borderId="3" xfId="0" applyNumberFormat="1" applyFont="1" applyBorder="1" applyAlignment="1">
      <alignment horizontal="center" vertical="center"/>
    </xf>
    <xf numFmtId="0" fontId="26" fillId="2" borderId="0" xfId="0" applyFont="1" applyFill="1"/>
    <xf numFmtId="0" fontId="28" fillId="2" borderId="0" xfId="0" applyFont="1" applyFill="1" applyBorder="1"/>
    <xf numFmtId="0" fontId="28" fillId="2" borderId="0" xfId="0" applyFont="1" applyFill="1" applyBorder="1" applyAlignment="1">
      <alignment wrapText="1"/>
    </xf>
    <xf numFmtId="0" fontId="28" fillId="2" borderId="0" xfId="0" applyFont="1" applyFill="1" applyBorder="1" applyAlignment="1">
      <alignment horizontal="left" wrapText="1"/>
    </xf>
    <xf numFmtId="0" fontId="28" fillId="2" borderId="0" xfId="0" applyFont="1" applyFill="1"/>
    <xf numFmtId="165" fontId="28" fillId="2" borderId="0" xfId="0" applyNumberFormat="1" applyFont="1" applyFill="1" applyBorder="1"/>
    <xf numFmtId="0" fontId="28" fillId="2" borderId="0" xfId="0" applyFont="1" applyFill="1" applyAlignment="1">
      <alignment horizontal="right"/>
    </xf>
    <xf numFmtId="165" fontId="28" fillId="2" borderId="0" xfId="0" applyNumberFormat="1" applyFont="1" applyFill="1"/>
    <xf numFmtId="0" fontId="26" fillId="2" borderId="0" xfId="0" applyFont="1" applyFill="1" applyBorder="1"/>
    <xf numFmtId="49" fontId="28" fillId="2" borderId="0" xfId="0" applyNumberFormat="1" applyFont="1" applyFill="1" applyBorder="1" applyAlignment="1">
      <alignment horizontal="center"/>
    </xf>
    <xf numFmtId="165" fontId="28" fillId="2" borderId="0" xfId="0" applyNumberFormat="1" applyFont="1" applyFill="1" applyBorder="1" applyAlignment="1">
      <alignment horizontal="right"/>
    </xf>
    <xf numFmtId="0" fontId="28" fillId="2" borderId="0" xfId="0" applyFont="1" applyFill="1" applyBorder="1" applyAlignment="1">
      <alignment horizontal="center"/>
    </xf>
    <xf numFmtId="0" fontId="28" fillId="0" borderId="0" xfId="0" applyFont="1" applyBorder="1" applyAlignment="1">
      <alignment wrapText="1"/>
    </xf>
    <xf numFmtId="0" fontId="26" fillId="0" borderId="0" xfId="0" applyFont="1" applyBorder="1" applyAlignment="1">
      <alignment horizontal="center" wrapText="1"/>
    </xf>
    <xf numFmtId="0" fontId="34" fillId="8" borderId="0" xfId="0" applyFont="1" applyFill="1" applyBorder="1"/>
    <xf numFmtId="0" fontId="34" fillId="8" borderId="0" xfId="0" applyFont="1" applyFill="1" applyBorder="1" applyAlignment="1">
      <alignment wrapText="1"/>
    </xf>
    <xf numFmtId="0" fontId="34" fillId="8" borderId="0" xfId="0" applyFont="1" applyFill="1" applyBorder="1" applyAlignment="1">
      <alignment horizontal="left" wrapText="1"/>
    </xf>
    <xf numFmtId="0" fontId="34" fillId="8" borderId="0" xfId="0" applyFont="1" applyFill="1"/>
    <xf numFmtId="0" fontId="34" fillId="8" borderId="0" xfId="0" applyFont="1" applyFill="1" applyBorder="1" applyAlignment="1">
      <alignment horizontal="right"/>
    </xf>
    <xf numFmtId="165" fontId="34" fillId="8" borderId="0" xfId="0" applyNumberFormat="1" applyFont="1" applyFill="1" applyBorder="1"/>
    <xf numFmtId="0" fontId="34" fillId="8" borderId="0" xfId="0" applyFont="1" applyFill="1" applyAlignment="1">
      <alignment horizontal="right"/>
    </xf>
    <xf numFmtId="165" fontId="34" fillId="8" borderId="0" xfId="0" applyNumberFormat="1" applyFont="1" applyFill="1"/>
    <xf numFmtId="49" fontId="34" fillId="8" borderId="0" xfId="0" applyNumberFormat="1" applyFont="1" applyFill="1" applyBorder="1" applyAlignment="1">
      <alignment horizontal="center"/>
    </xf>
    <xf numFmtId="165" fontId="34" fillId="8" borderId="0" xfId="0" applyNumberFormat="1" applyFont="1" applyFill="1" applyBorder="1" applyAlignment="1">
      <alignment horizontal="right"/>
    </xf>
    <xf numFmtId="183" fontId="1" fillId="0" borderId="0" xfId="0" applyNumberFormat="1" applyFont="1"/>
    <xf numFmtId="49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3" xfId="0" applyNumberFormat="1" applyFont="1" applyBorder="1" applyAlignment="1">
      <alignment horizontal="center" vertical="center"/>
    </xf>
    <xf numFmtId="165" fontId="28" fillId="0" borderId="8" xfId="0" applyNumberFormat="1" applyFont="1" applyBorder="1" applyAlignment="1">
      <alignment horizontal="center"/>
    </xf>
    <xf numFmtId="0" fontId="28" fillId="0" borderId="0" xfId="0" applyNumberFormat="1" applyFont="1" applyBorder="1" applyAlignment="1">
      <alignment horizontal="right"/>
    </xf>
    <xf numFmtId="0" fontId="40" fillId="0" borderId="5" xfId="0" applyFont="1" applyBorder="1" applyAlignment="1">
      <alignment horizontal="left" vertical="center"/>
    </xf>
    <xf numFmtId="0" fontId="26" fillId="0" borderId="3" xfId="0" applyNumberFormat="1" applyFont="1" applyBorder="1" applyAlignment="1">
      <alignment horizontal="center" vertical="center"/>
    </xf>
    <xf numFmtId="165" fontId="28" fillId="0" borderId="7" xfId="0" applyNumberFormat="1" applyFont="1" applyBorder="1" applyAlignment="1">
      <alignment horizontal="center"/>
    </xf>
    <xf numFmtId="0" fontId="26" fillId="0" borderId="6" xfId="0" applyFont="1" applyBorder="1"/>
    <xf numFmtId="0" fontId="28" fillId="2" borderId="0" xfId="0" applyNumberFormat="1" applyFont="1" applyFill="1" applyBorder="1" applyAlignment="1">
      <alignment horizontal="center"/>
    </xf>
    <xf numFmtId="165" fontId="28" fillId="0" borderId="0" xfId="0" applyNumberFormat="1" applyFont="1" applyBorder="1" applyAlignment="1">
      <alignment horizontal="center"/>
    </xf>
    <xf numFmtId="0" fontId="41" fillId="0" borderId="0" xfId="0" applyFont="1" applyBorder="1"/>
    <xf numFmtId="0" fontId="40" fillId="2" borderId="0" xfId="0" applyFont="1" applyFill="1"/>
    <xf numFmtId="0" fontId="41" fillId="0" borderId="6" xfId="0" applyFont="1" applyBorder="1"/>
    <xf numFmtId="0" fontId="41" fillId="0" borderId="8" xfId="0" applyFont="1" applyBorder="1"/>
    <xf numFmtId="0" fontId="41" fillId="0" borderId="7" xfId="0" applyFont="1" applyBorder="1"/>
    <xf numFmtId="0" fontId="40" fillId="2" borderId="0" xfId="0" applyFont="1" applyFill="1" applyBorder="1"/>
    <xf numFmtId="0" fontId="41" fillId="0" borderId="0" xfId="0" applyFont="1"/>
    <xf numFmtId="0" fontId="26" fillId="0" borderId="3" xfId="0" applyFont="1" applyBorder="1" applyAlignment="1">
      <alignment horizontal="left" vertical="center"/>
    </xf>
    <xf numFmtId="49" fontId="28" fillId="0" borderId="6" xfId="0" applyNumberFormat="1" applyFont="1" applyBorder="1"/>
    <xf numFmtId="49" fontId="28" fillId="0" borderId="7" xfId="0" applyNumberFormat="1" applyFont="1" applyBorder="1"/>
    <xf numFmtId="49" fontId="28" fillId="0" borderId="0" xfId="0" applyNumberFormat="1" applyFont="1" applyBorder="1"/>
    <xf numFmtId="0" fontId="35" fillId="0" borderId="7" xfId="0" applyFont="1" applyBorder="1"/>
    <xf numFmtId="0" fontId="35" fillId="0" borderId="8" xfId="0" applyFont="1" applyBorder="1"/>
    <xf numFmtId="0" fontId="33" fillId="0" borderId="0" xfId="0" applyFont="1" applyBorder="1" applyAlignment="1"/>
    <xf numFmtId="0" fontId="27" fillId="0" borderId="3" xfId="0" applyFont="1" applyBorder="1" applyAlignment="1">
      <alignment vertical="center"/>
    </xf>
    <xf numFmtId="165" fontId="28" fillId="0" borderId="6" xfId="0" applyNumberFormat="1" applyFont="1" applyBorder="1" applyAlignment="1">
      <alignment horizontal="left"/>
    </xf>
    <xf numFmtId="0" fontId="26" fillId="2" borderId="0" xfId="0" applyFont="1" applyFill="1" applyAlignment="1">
      <alignment horizontal="right"/>
    </xf>
    <xf numFmtId="49" fontId="28" fillId="0" borderId="6" xfId="0" applyNumberFormat="1" applyFont="1" applyBorder="1" applyAlignment="1">
      <alignment horizontal="right"/>
    </xf>
    <xf numFmtId="0" fontId="26" fillId="0" borderId="5" xfId="0" applyFont="1" applyBorder="1" applyAlignment="1">
      <alignment horizontal="centerContinuous" vertical="center"/>
    </xf>
    <xf numFmtId="0" fontId="35" fillId="0" borderId="8" xfId="0" applyFont="1" applyBorder="1" applyAlignment="1">
      <alignment horizontal="right"/>
    </xf>
    <xf numFmtId="0" fontId="26" fillId="0" borderId="5" xfId="0" applyFont="1" applyBorder="1" applyAlignment="1">
      <alignment vertical="center"/>
    </xf>
    <xf numFmtId="0" fontId="28" fillId="0" borderId="9" xfId="0" applyFont="1" applyBorder="1"/>
    <xf numFmtId="0" fontId="28" fillId="0" borderId="10" xfId="0" applyFont="1" applyBorder="1"/>
    <xf numFmtId="0" fontId="28" fillId="0" borderId="7" xfId="0" applyFont="1" applyBorder="1" applyAlignment="1">
      <alignment shrinkToFit="1"/>
    </xf>
    <xf numFmtId="0" fontId="28" fillId="0" borderId="0" xfId="0" applyFont="1" applyBorder="1" applyAlignment="1">
      <alignment shrinkToFit="1"/>
    </xf>
    <xf numFmtId="0" fontId="36" fillId="6" borderId="0" xfId="0" applyFont="1" applyFill="1" applyAlignment="1">
      <alignment horizontal="left" vertical="center"/>
    </xf>
    <xf numFmtId="0" fontId="28" fillId="6" borderId="0" xfId="0" applyFont="1" applyFill="1" applyBorder="1" applyAlignment="1">
      <alignment shrinkToFit="1"/>
    </xf>
    <xf numFmtId="0" fontId="24" fillId="0" borderId="14" xfId="0" applyFont="1" applyBorder="1" applyAlignment="1">
      <alignment horizontal="left" vertical="center"/>
    </xf>
    <xf numFmtId="0" fontId="40" fillId="0" borderId="14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0" xfId="0" applyFont="1" applyAlignment="1"/>
    <xf numFmtId="0" fontId="24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0" fontId="28" fillId="0" borderId="6" xfId="0" applyFont="1" applyBorder="1" applyAlignment="1">
      <alignment horizontal="right"/>
    </xf>
    <xf numFmtId="0" fontId="28" fillId="0" borderId="0" xfId="0" applyFont="1" applyAlignment="1">
      <alignment shrinkToFit="1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vertical="center"/>
    </xf>
    <xf numFmtId="0" fontId="2" fillId="0" borderId="0" xfId="0" applyFont="1" applyBorder="1" applyAlignment="1">
      <alignment shrinkToFit="1"/>
    </xf>
    <xf numFmtId="0" fontId="0" fillId="6" borderId="0" xfId="0" applyFill="1"/>
    <xf numFmtId="0" fontId="5" fillId="6" borderId="0" xfId="0" applyFont="1" applyFill="1"/>
    <xf numFmtId="0" fontId="18" fillId="6" borderId="0" xfId="0" applyFont="1" applyFill="1"/>
    <xf numFmtId="0" fontId="20" fillId="6" borderId="0" xfId="0" applyFont="1" applyFill="1"/>
  </cellXfs>
  <cellStyles count="60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eading 1" xfId="25" builtinId="16" customBuiltin="1"/>
    <cellStyle name="Heading 2" xfId="26" builtinId="17" customBuiltin="1"/>
    <cellStyle name="Horizontal" xfId="27"/>
    <cellStyle name="Input [yellow]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atrix" xfId="34"/>
    <cellStyle name="Normal" xfId="0" builtinId="0"/>
    <cellStyle name="Normal - Style1" xfId="35"/>
    <cellStyle name="NormalText" xfId="36"/>
    <cellStyle name="Option" xfId="37"/>
    <cellStyle name="OptionHeading" xfId="38"/>
    <cellStyle name="paint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andard_laroux" xfId="48"/>
    <cellStyle name="Text Indent A" xfId="49"/>
    <cellStyle name="Text Indent B" xfId="50"/>
    <cellStyle name="Text Indent C" xfId="51"/>
    <cellStyle name="Total" xfId="52" builtinId="25" customBuiltin="1"/>
    <cellStyle name="Tusental (0)_RESULTS" xfId="53"/>
    <cellStyle name="Tusental_RESULTS" xfId="54"/>
    <cellStyle name="Valuta (0)_RESULTS" xfId="55"/>
    <cellStyle name="Valuta_RESULTS" xfId="56"/>
    <cellStyle name="Vertical" xfId="57"/>
    <cellStyle name="Währung [0]_laroux" xfId="58"/>
    <cellStyle name="Währung_laroux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76312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934575" y="762000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77475" y="762000"/>
          <a:ext cx="0" cy="3762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0106025" y="762000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0610850" y="762000"/>
          <a:ext cx="0" cy="509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0801350" y="762000"/>
          <a:ext cx="0" cy="561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48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1315700" y="762000"/>
          <a:ext cx="0" cy="6419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57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1506200" y="762000"/>
          <a:ext cx="0" cy="762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0982325" y="762000"/>
          <a:ext cx="0" cy="603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95250</xdr:colOff>
      <xdr:row>2</xdr:row>
      <xdr:rowOff>9525</xdr:rowOff>
    </xdr:from>
    <xdr:to>
      <xdr:col>17</xdr:col>
      <xdr:colOff>95250</xdr:colOff>
      <xdr:row>52</xdr:row>
      <xdr:rowOff>0</xdr:rowOff>
    </xdr:to>
    <xdr:sp macro="" textlink="">
      <xdr:nvSpPr>
        <xdr:cNvPr id="35973" name="Line 7"/>
        <xdr:cNvSpPr>
          <a:spLocks noChangeShapeType="1"/>
        </xdr:cNvSpPr>
      </xdr:nvSpPr>
      <xdr:spPr bwMode="auto">
        <a:xfrm>
          <a:off x="4610100" y="704850"/>
          <a:ext cx="0" cy="6581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104775</xdr:colOff>
      <xdr:row>2</xdr:row>
      <xdr:rowOff>9525</xdr:rowOff>
    </xdr:from>
    <xdr:to>
      <xdr:col>19</xdr:col>
      <xdr:colOff>104775</xdr:colOff>
      <xdr:row>61</xdr:row>
      <xdr:rowOff>9525</xdr:rowOff>
    </xdr:to>
    <xdr:sp macro="" textlink="">
      <xdr:nvSpPr>
        <xdr:cNvPr id="35974" name="Line 8"/>
        <xdr:cNvSpPr>
          <a:spLocks noChangeShapeType="1"/>
        </xdr:cNvSpPr>
      </xdr:nvSpPr>
      <xdr:spPr bwMode="auto">
        <a:xfrm>
          <a:off x="4981575" y="704850"/>
          <a:ext cx="0" cy="779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85725</xdr:colOff>
      <xdr:row>2</xdr:row>
      <xdr:rowOff>0</xdr:rowOff>
    </xdr:from>
    <xdr:to>
      <xdr:col>15</xdr:col>
      <xdr:colOff>85725</xdr:colOff>
      <xdr:row>47</xdr:row>
      <xdr:rowOff>19050</xdr:rowOff>
    </xdr:to>
    <xdr:sp macro="" textlink="">
      <xdr:nvSpPr>
        <xdr:cNvPr id="35975" name="Line 9"/>
        <xdr:cNvSpPr>
          <a:spLocks noChangeShapeType="1"/>
        </xdr:cNvSpPr>
      </xdr:nvSpPr>
      <xdr:spPr bwMode="auto">
        <a:xfrm>
          <a:off x="4276725" y="695325"/>
          <a:ext cx="0" cy="594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9</xdr:col>
      <xdr:colOff>95250</xdr:colOff>
      <xdr:row>0</xdr:row>
      <xdr:rowOff>133350</xdr:rowOff>
    </xdr:from>
    <xdr:to>
      <xdr:col>13</xdr:col>
      <xdr:colOff>171450</xdr:colOff>
      <xdr:row>0</xdr:row>
      <xdr:rowOff>453783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4575" y="133350"/>
          <a:ext cx="1019175" cy="320433"/>
        </a:xfrm>
        <a:prstGeom prst="rect">
          <a:avLst/>
        </a:prstGeom>
      </xdr:spPr>
    </xdr:pic>
    <xdr:clientData/>
  </xdr:twoCellAnchor>
  <xdr:twoCellAnchor>
    <xdr:from>
      <xdr:col>3</xdr:col>
      <xdr:colOff>95250</xdr:colOff>
      <xdr:row>3</xdr:row>
      <xdr:rowOff>9525</xdr:rowOff>
    </xdr:from>
    <xdr:to>
      <xdr:col>3</xdr:col>
      <xdr:colOff>95250</xdr:colOff>
      <xdr:row>3</xdr:row>
      <xdr:rowOff>161925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3162300" y="914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76199</xdr:colOff>
      <xdr:row>1</xdr:row>
      <xdr:rowOff>161926</xdr:rowOff>
    </xdr:from>
    <xdr:to>
      <xdr:col>4</xdr:col>
      <xdr:colOff>85725</xdr:colOff>
      <xdr:row>8</xdr:row>
      <xdr:rowOff>152400</xdr:rowOff>
    </xdr:to>
    <xdr:sp macro="" textlink="">
      <xdr:nvSpPr>
        <xdr:cNvPr id="13" name="Line 2"/>
        <xdr:cNvSpPr>
          <a:spLocks noChangeShapeType="1"/>
        </xdr:cNvSpPr>
      </xdr:nvSpPr>
      <xdr:spPr bwMode="auto">
        <a:xfrm>
          <a:off x="3314699" y="895351"/>
          <a:ext cx="9526" cy="5048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161925</xdr:rowOff>
    </xdr:from>
    <xdr:to>
      <xdr:col>5</xdr:col>
      <xdr:colOff>95250</xdr:colOff>
      <xdr:row>18</xdr:row>
      <xdr:rowOff>152400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3505200" y="895350"/>
          <a:ext cx="0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76200</xdr:colOff>
      <xdr:row>2</xdr:row>
      <xdr:rowOff>0</xdr:rowOff>
    </xdr:from>
    <xdr:to>
      <xdr:col>6</xdr:col>
      <xdr:colOff>85725</xdr:colOff>
      <xdr:row>28</xdr:row>
      <xdr:rowOff>161925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 flipH="1">
          <a:off x="3657600" y="904875"/>
          <a:ext cx="9525" cy="1190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85725</xdr:colOff>
      <xdr:row>2</xdr:row>
      <xdr:rowOff>0</xdr:rowOff>
    </xdr:from>
    <xdr:to>
      <xdr:col>8</xdr:col>
      <xdr:colOff>85725</xdr:colOff>
      <xdr:row>38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4010025" y="904875"/>
          <a:ext cx="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43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4181475" y="904875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85720</xdr:colOff>
      <xdr:row>1</xdr:row>
      <xdr:rowOff>171448</xdr:rowOff>
    </xdr:from>
    <xdr:to>
      <xdr:col>10</xdr:col>
      <xdr:colOff>85724</xdr:colOff>
      <xdr:row>46</xdr:row>
      <xdr:rowOff>152399</xdr:rowOff>
    </xdr:to>
    <xdr:sp macro="" textlink="">
      <xdr:nvSpPr>
        <xdr:cNvPr id="18" name="Line 9"/>
        <xdr:cNvSpPr>
          <a:spLocks noChangeShapeType="1"/>
        </xdr:cNvSpPr>
      </xdr:nvSpPr>
      <xdr:spPr bwMode="auto">
        <a:xfrm>
          <a:off x="4352920" y="904873"/>
          <a:ext cx="4" cy="220980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51</xdr:row>
      <xdr:rowOff>152400</xdr:rowOff>
    </xdr:to>
    <xdr:sp macro="" textlink="">
      <xdr:nvSpPr>
        <xdr:cNvPr id="19" name="Line 7"/>
        <xdr:cNvSpPr>
          <a:spLocks noChangeShapeType="1"/>
        </xdr:cNvSpPr>
      </xdr:nvSpPr>
      <xdr:spPr bwMode="auto">
        <a:xfrm>
          <a:off x="4695825" y="904875"/>
          <a:ext cx="0" cy="2552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161925</xdr:rowOff>
    </xdr:from>
    <xdr:to>
      <xdr:col>13</xdr:col>
      <xdr:colOff>95250</xdr:colOff>
      <xdr:row>60</xdr:row>
      <xdr:rowOff>161925</xdr:rowOff>
    </xdr:to>
    <xdr:sp macro="" textlink="">
      <xdr:nvSpPr>
        <xdr:cNvPr id="20" name="Line 8"/>
        <xdr:cNvSpPr>
          <a:spLocks noChangeShapeType="1"/>
        </xdr:cNvSpPr>
      </xdr:nvSpPr>
      <xdr:spPr bwMode="auto">
        <a:xfrm>
          <a:off x="4876800" y="895350"/>
          <a:ext cx="0" cy="2914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24425" y="76200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29250" y="76200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72075" y="762000"/>
          <a:ext cx="0" cy="304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57875" y="762000"/>
          <a:ext cx="0" cy="705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134100" y="762000"/>
          <a:ext cx="0" cy="800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51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810375" y="762000"/>
          <a:ext cx="0" cy="952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60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7077075" y="762000"/>
          <a:ext cx="0" cy="11249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372225" y="762000"/>
          <a:ext cx="0" cy="859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95250</xdr:colOff>
      <xdr:row>2</xdr:row>
      <xdr:rowOff>0</xdr:rowOff>
    </xdr:from>
    <xdr:to>
      <xdr:col>6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1967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85725</xdr:colOff>
      <xdr:row>2</xdr:row>
      <xdr:rowOff>0</xdr:rowOff>
    </xdr:from>
    <xdr:to>
      <xdr:col>10</xdr:col>
      <xdr:colOff>85725</xdr:colOff>
      <xdr:row>20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676900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85725</xdr:colOff>
      <xdr:row>2</xdr:row>
      <xdr:rowOff>0</xdr:rowOff>
    </xdr:from>
    <xdr:to>
      <xdr:col>8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53050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010275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34365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16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17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18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9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22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23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26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27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28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885825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267075" y="885825"/>
          <a:ext cx="0" cy="3724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885825"/>
          <a:ext cx="0" cy="2247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885825"/>
          <a:ext cx="0" cy="5191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885825"/>
          <a:ext cx="0" cy="571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885825"/>
          <a:ext cx="0" cy="6915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885825"/>
          <a:ext cx="0" cy="812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885825"/>
          <a:ext cx="0" cy="613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885825"/>
          <a:ext cx="0" cy="6657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590550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590550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590550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590550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590550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590550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590550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590550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88582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64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76200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762000"/>
          <a:ext cx="0" cy="2409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76200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29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76200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33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76200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43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76200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52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76200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36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76200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41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76200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48577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485775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48577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943225" y="485775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276600" y="485775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52875" y="485775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43375" y="485775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57575" y="485775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19500" y="485775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40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45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56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65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48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53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59055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59055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59055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44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59055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53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59055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59055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42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59055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9525</xdr:rowOff>
    </xdr:from>
    <xdr:to>
      <xdr:col>4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39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9525</xdr:rowOff>
    </xdr:from>
    <xdr:to>
      <xdr:col>5</xdr:col>
      <xdr:colOff>95250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39052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9525</xdr:rowOff>
    </xdr:from>
    <xdr:to>
      <xdr:col>7</xdr:col>
      <xdr:colOff>85725</xdr:colOff>
      <xdr:row>12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390525"/>
          <a:ext cx="0" cy="1609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9525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390525"/>
          <a:ext cx="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9525</xdr:rowOff>
    </xdr:from>
    <xdr:to>
      <xdr:col>9</xdr:col>
      <xdr:colOff>85725</xdr:colOff>
      <xdr:row>15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390525"/>
          <a:ext cx="0" cy="220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9525</xdr:rowOff>
    </xdr:from>
    <xdr:to>
      <xdr:col>15</xdr:col>
      <xdr:colOff>104775</xdr:colOff>
      <xdr:row>47</xdr:row>
      <xdr:rowOff>152400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210050" y="390525"/>
          <a:ext cx="0" cy="875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95250</xdr:colOff>
      <xdr:row>2</xdr:row>
      <xdr:rowOff>9525</xdr:rowOff>
    </xdr:from>
    <xdr:to>
      <xdr:col>18</xdr:col>
      <xdr:colOff>95250</xdr:colOff>
      <xdr:row>54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724400" y="390525"/>
          <a:ext cx="0" cy="10001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104775</xdr:colOff>
      <xdr:row>2</xdr:row>
      <xdr:rowOff>9525</xdr:rowOff>
    </xdr:from>
    <xdr:to>
      <xdr:col>19</xdr:col>
      <xdr:colOff>104775</xdr:colOff>
      <xdr:row>61</xdr:row>
      <xdr:rowOff>9525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914900" y="390525"/>
          <a:ext cx="0" cy="11410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85725</xdr:colOff>
      <xdr:row>2</xdr:row>
      <xdr:rowOff>0</xdr:rowOff>
    </xdr:from>
    <xdr:to>
      <xdr:col>16</xdr:col>
      <xdr:colOff>85725</xdr:colOff>
      <xdr:row>50</xdr:row>
      <xdr:rowOff>142875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4391025" y="390525"/>
          <a:ext cx="0" cy="934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2</xdr:row>
      <xdr:rowOff>0</xdr:rowOff>
    </xdr:from>
    <xdr:to>
      <xdr:col>3</xdr:col>
      <xdr:colOff>228600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80060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2</xdr:row>
      <xdr:rowOff>0</xdr:rowOff>
    </xdr:from>
    <xdr:to>
      <xdr:col>4</xdr:col>
      <xdr:colOff>200025</xdr:colOff>
      <xdr:row>9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29200" y="76200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2</xdr:row>
      <xdr:rowOff>0</xdr:rowOff>
    </xdr:from>
    <xdr:to>
      <xdr:col>5</xdr:col>
      <xdr:colOff>190500</xdr:colOff>
      <xdr:row>13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276850" y="76200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46767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9525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>
          <a:off x="5448300" y="819150"/>
          <a:ext cx="0" cy="307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16</xdr:row>
      <xdr:rowOff>0</xdr:rowOff>
    </xdr:to>
    <xdr:sp macro="" textlink="">
      <xdr:nvSpPr>
        <xdr:cNvPr id="11" name="Line 8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33</xdr:row>
      <xdr:rowOff>0</xdr:rowOff>
    </xdr:to>
    <xdr:sp macro="" textlink="">
      <xdr:nvSpPr>
        <xdr:cNvPr id="12" name="Line 9"/>
        <xdr:cNvSpPr>
          <a:spLocks noChangeShapeType="1"/>
        </xdr:cNvSpPr>
      </xdr:nvSpPr>
      <xdr:spPr bwMode="auto">
        <a:xfrm>
          <a:off x="5886450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123825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6324600" y="819150"/>
          <a:ext cx="0" cy="505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8191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15</xdr:row>
      <xdr:rowOff>133350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448300" y="819150"/>
          <a:ext cx="0" cy="3095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32</xdr:row>
      <xdr:rowOff>133350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142875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6324600" y="819150"/>
          <a:ext cx="0" cy="506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53650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727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9</xdr:row>
      <xdr:rowOff>19050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1382375" y="81915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12</xdr:row>
      <xdr:rowOff>9525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13811250" y="81915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114300</xdr:colOff>
      <xdr:row>3</xdr:row>
      <xdr:rowOff>28575</xdr:rowOff>
    </xdr:to>
    <xdr:sp macro="" textlink="">
      <xdr:nvSpPr>
        <xdr:cNvPr id="6" name="Line 6"/>
        <xdr:cNvSpPr>
          <a:spLocks noChangeShapeType="1"/>
        </xdr:cNvSpPr>
      </xdr:nvSpPr>
      <xdr:spPr bwMode="auto">
        <a:xfrm flipH="1">
          <a:off x="12582525" y="819150"/>
          <a:ext cx="95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</xdr:row>
      <xdr:rowOff>0</xdr:rowOff>
    </xdr:from>
    <xdr:to>
      <xdr:col>3</xdr:col>
      <xdr:colOff>123825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8630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15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57825" y="762000"/>
          <a:ext cx="0" cy="1743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10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91125" y="762000"/>
          <a:ext cx="0" cy="1095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22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762000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33950" y="485775"/>
          <a:ext cx="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372100" y="485775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62550" y="485775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00725" y="485775"/>
          <a:ext cx="0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133350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5429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7</xdr:row>
      <xdr:rowOff>133350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05375" y="5429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14</xdr:row>
      <xdr:rowOff>114300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24450" y="542925"/>
          <a:ext cx="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23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43525" y="542925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781675" y="542925"/>
          <a:ext cx="0" cy="386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2</xdr:row>
      <xdr:rowOff>0</xdr:rowOff>
    </xdr:from>
    <xdr:to>
      <xdr:col>9</xdr:col>
      <xdr:colOff>133350</xdr:colOff>
      <xdr:row>36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010275" y="542925"/>
          <a:ext cx="0" cy="454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133350</xdr:colOff>
      <xdr:row>1</xdr:row>
      <xdr:rowOff>238125</xdr:rowOff>
    </xdr:from>
    <xdr:to>
      <xdr:col>11</xdr:col>
      <xdr:colOff>152400</xdr:colOff>
      <xdr:row>45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505575" y="533400"/>
          <a:ext cx="19050" cy="574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1</xdr:row>
      <xdr:rowOff>142875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73392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1</xdr:row>
      <xdr:rowOff>0</xdr:rowOff>
    </xdr:from>
    <xdr:to>
      <xdr:col>4</xdr:col>
      <xdr:colOff>114300</xdr:colOff>
      <xdr:row>4</xdr:row>
      <xdr:rowOff>133350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495300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1</xdr:row>
      <xdr:rowOff>0</xdr:rowOff>
    </xdr:from>
    <xdr:to>
      <xdr:col>5</xdr:col>
      <xdr:colOff>114300</xdr:colOff>
      <xdr:row>8</xdr:row>
      <xdr:rowOff>9525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5172075" y="819150"/>
          <a:ext cx="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1</xdr:row>
      <xdr:rowOff>0</xdr:rowOff>
    </xdr:from>
    <xdr:to>
      <xdr:col>7</xdr:col>
      <xdr:colOff>114300</xdr:colOff>
      <xdr:row>10</xdr:row>
      <xdr:rowOff>142875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5610225" y="81915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1</xdr:row>
      <xdr:rowOff>0</xdr:rowOff>
    </xdr:from>
    <xdr:to>
      <xdr:col>8</xdr:col>
      <xdr:colOff>104775</xdr:colOff>
      <xdr:row>14</xdr:row>
      <xdr:rowOff>142875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581977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23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573250" y="819150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28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020925" y="819150"/>
          <a:ext cx="0" cy="3467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077950" y="819150"/>
          <a:ext cx="9525" cy="2276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0</xdr:rowOff>
    </xdr:from>
    <xdr:to>
      <xdr:col>9</xdr:col>
      <xdr:colOff>123825</xdr:colOff>
      <xdr:row>21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35125" y="819150"/>
          <a:ext cx="9525" cy="2543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19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068425" y="819150"/>
          <a:ext cx="0" cy="2266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123825</xdr:colOff>
      <xdr:row>2</xdr:row>
      <xdr:rowOff>0</xdr:rowOff>
    </xdr:from>
    <xdr:to>
      <xdr:col>10</xdr:col>
      <xdr:colOff>123825</xdr:colOff>
      <xdr:row>24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4601825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29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5020925" y="819150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21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25600" y="819150"/>
          <a:ext cx="0" cy="2638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2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1591925" y="8191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RowHeight="12.75" x14ac:dyDescent="0.2"/>
  <sheetData/>
  <customSheetViews>
    <customSheetView guid="{D37D17FE-B407-4B29-B332-DEDB1A6F0BD9}" state="veryHidden"/>
  </customSheetView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2"/>
  <sheetViews>
    <sheetView topLeftCell="A37" workbookViewId="0">
      <selection activeCell="L47" sqref="L47"/>
    </sheetView>
  </sheetViews>
  <sheetFormatPr defaultRowHeight="12.75" x14ac:dyDescent="0.2"/>
  <sheetData>
    <row r="1" spans="1:16" ht="15" x14ac:dyDescent="0.2">
      <c r="A1" s="163" t="s">
        <v>0</v>
      </c>
      <c r="B1" s="164" t="s">
        <v>288</v>
      </c>
      <c r="C1" s="164"/>
      <c r="D1" s="164" t="s">
        <v>1</v>
      </c>
      <c r="E1" s="165" t="s">
        <v>9</v>
      </c>
      <c r="F1" s="165" t="s">
        <v>9</v>
      </c>
      <c r="G1" s="165" t="s">
        <v>9</v>
      </c>
      <c r="H1" s="165" t="s">
        <v>9</v>
      </c>
      <c r="I1" s="164" t="s">
        <v>1</v>
      </c>
      <c r="J1" s="166" t="s">
        <v>9</v>
      </c>
      <c r="K1" s="168" t="s">
        <v>9</v>
      </c>
      <c r="L1" s="168" t="s">
        <v>9</v>
      </c>
      <c r="M1" s="167" t="s">
        <v>1</v>
      </c>
      <c r="N1" s="166" t="s">
        <v>9</v>
      </c>
      <c r="O1" s="166" t="s">
        <v>9</v>
      </c>
      <c r="P1" s="169"/>
    </row>
    <row r="2" spans="1:16" ht="15" x14ac:dyDescent="0.25">
      <c r="A2" s="185" t="s">
        <v>7</v>
      </c>
      <c r="B2" s="154"/>
      <c r="C2" s="175"/>
      <c r="D2" s="175"/>
      <c r="E2" s="176"/>
      <c r="F2" s="175"/>
      <c r="G2" s="175"/>
      <c r="H2" s="177"/>
      <c r="I2" s="177"/>
      <c r="J2" s="177"/>
      <c r="K2" s="177"/>
      <c r="L2" s="177"/>
      <c r="M2" s="177"/>
      <c r="N2" s="177"/>
      <c r="O2" s="177"/>
      <c r="P2" s="178"/>
    </row>
    <row r="3" spans="1:16" ht="15" x14ac:dyDescent="0.25">
      <c r="A3" s="137" t="s">
        <v>2</v>
      </c>
      <c r="B3" s="137"/>
      <c r="C3" s="137"/>
      <c r="D3" s="137"/>
      <c r="E3" s="138">
        <v>1</v>
      </c>
      <c r="F3" s="139"/>
      <c r="G3" s="137"/>
      <c r="H3" s="137"/>
      <c r="I3" s="137"/>
      <c r="J3" s="137"/>
      <c r="K3" s="139"/>
      <c r="L3" s="141"/>
      <c r="M3" s="141"/>
      <c r="N3" s="136"/>
      <c r="O3" s="136"/>
      <c r="P3" s="28"/>
    </row>
    <row r="4" spans="1:16" ht="15" x14ac:dyDescent="0.25">
      <c r="A4" s="142" t="s">
        <v>3</v>
      </c>
      <c r="B4" s="142"/>
      <c r="C4" s="142"/>
      <c r="D4" s="142"/>
      <c r="E4" s="143">
        <v>2</v>
      </c>
      <c r="F4" s="144"/>
      <c r="G4" s="142"/>
      <c r="H4" s="142"/>
      <c r="I4" s="142"/>
      <c r="J4" s="142"/>
      <c r="K4" s="144"/>
      <c r="L4" s="145"/>
      <c r="M4" s="145"/>
      <c r="N4" s="142"/>
      <c r="O4" s="142"/>
      <c r="P4" s="28"/>
    </row>
    <row r="5" spans="1:16" ht="15" x14ac:dyDescent="0.25">
      <c r="A5" s="142" t="s">
        <v>4</v>
      </c>
      <c r="B5" s="142"/>
      <c r="C5" s="142"/>
      <c r="D5" s="142"/>
      <c r="E5" s="143">
        <v>3</v>
      </c>
      <c r="F5" s="144"/>
      <c r="G5" s="142"/>
      <c r="H5" s="142"/>
      <c r="I5" s="142"/>
      <c r="J5" s="142"/>
      <c r="K5" s="144"/>
      <c r="L5" s="141"/>
      <c r="M5" s="141"/>
      <c r="N5" s="136"/>
      <c r="O5" s="136"/>
      <c r="P5" s="28"/>
    </row>
    <row r="6" spans="1:16" ht="15" x14ac:dyDescent="0.25">
      <c r="A6" s="135" t="s">
        <v>5</v>
      </c>
      <c r="B6" s="135"/>
      <c r="C6" s="135"/>
      <c r="D6" s="135"/>
      <c r="E6" s="146">
        <v>4</v>
      </c>
      <c r="F6" s="147"/>
      <c r="G6" s="147"/>
      <c r="H6" s="147"/>
      <c r="I6" s="147"/>
      <c r="J6" s="147"/>
      <c r="K6" s="147"/>
      <c r="L6" s="147"/>
      <c r="M6" s="147"/>
      <c r="N6" s="148"/>
      <c r="O6" s="148"/>
      <c r="P6" s="28"/>
    </row>
    <row r="7" spans="1:16" ht="15" x14ac:dyDescent="0.25">
      <c r="A7" s="185" t="s">
        <v>163</v>
      </c>
      <c r="B7" s="154"/>
      <c r="C7" s="154"/>
      <c r="D7" s="154"/>
      <c r="E7" s="154"/>
      <c r="F7" s="154"/>
      <c r="G7" s="154"/>
      <c r="H7" s="154"/>
      <c r="I7" s="154"/>
      <c r="J7" s="154"/>
      <c r="K7" s="179"/>
      <c r="L7" s="180"/>
      <c r="M7" s="180"/>
      <c r="N7" s="177"/>
      <c r="O7" s="177"/>
      <c r="P7" s="178"/>
    </row>
    <row r="8" spans="1:16" ht="15" x14ac:dyDescent="0.25">
      <c r="A8" s="137" t="s">
        <v>6</v>
      </c>
      <c r="B8" s="137"/>
      <c r="C8" s="137"/>
      <c r="D8" s="137"/>
      <c r="E8" s="137"/>
      <c r="F8" s="138">
        <v>0</v>
      </c>
      <c r="G8" s="138">
        <v>0</v>
      </c>
      <c r="H8" s="138">
        <v>0</v>
      </c>
      <c r="I8" s="138">
        <v>0</v>
      </c>
      <c r="J8" s="137"/>
      <c r="K8" s="139"/>
      <c r="L8" s="140"/>
      <c r="M8" s="140"/>
      <c r="N8" s="136"/>
      <c r="O8" s="136"/>
      <c r="P8" s="28"/>
    </row>
    <row r="9" spans="1:16" ht="15" x14ac:dyDescent="0.25">
      <c r="A9" s="137" t="s">
        <v>164</v>
      </c>
      <c r="B9" s="137"/>
      <c r="C9" s="137"/>
      <c r="D9" s="137"/>
      <c r="E9" s="137"/>
      <c r="F9" s="138">
        <v>1</v>
      </c>
      <c r="G9" s="143">
        <v>1</v>
      </c>
      <c r="H9" s="143">
        <v>1</v>
      </c>
      <c r="I9" s="143">
        <v>1</v>
      </c>
      <c r="J9" s="137"/>
      <c r="K9" s="139"/>
      <c r="L9" s="140"/>
      <c r="M9" s="140"/>
      <c r="N9" s="142"/>
      <c r="O9" s="142"/>
      <c r="P9" s="28"/>
    </row>
    <row r="10" spans="1:16" ht="15" x14ac:dyDescent="0.25">
      <c r="A10" s="142" t="s">
        <v>165</v>
      </c>
      <c r="B10" s="142"/>
      <c r="C10" s="142"/>
      <c r="D10" s="142"/>
      <c r="E10" s="142"/>
      <c r="F10" s="143">
        <v>2</v>
      </c>
      <c r="G10" s="143">
        <v>2</v>
      </c>
      <c r="H10" s="143">
        <v>2</v>
      </c>
      <c r="I10" s="143">
        <v>2</v>
      </c>
      <c r="J10" s="142"/>
      <c r="K10" s="144"/>
      <c r="L10" s="141"/>
      <c r="M10" s="141"/>
      <c r="N10" s="136"/>
      <c r="O10" s="136"/>
      <c r="P10" s="28"/>
    </row>
    <row r="11" spans="1:16" ht="15" x14ac:dyDescent="0.25">
      <c r="A11" s="142" t="s">
        <v>166</v>
      </c>
      <c r="B11" s="142"/>
      <c r="C11" s="142"/>
      <c r="D11" s="142"/>
      <c r="E11" s="142"/>
      <c r="F11" s="143">
        <v>3</v>
      </c>
      <c r="G11" s="143">
        <v>3</v>
      </c>
      <c r="H11" s="143">
        <v>3</v>
      </c>
      <c r="I11" s="143">
        <v>3</v>
      </c>
      <c r="J11" s="142"/>
      <c r="K11" s="144"/>
      <c r="L11" s="145"/>
      <c r="M11" s="145"/>
      <c r="N11" s="142"/>
      <c r="O11" s="142"/>
      <c r="P11" s="28"/>
    </row>
    <row r="12" spans="1:16" ht="15" x14ac:dyDescent="0.25">
      <c r="A12" s="142" t="s">
        <v>167</v>
      </c>
      <c r="B12" s="142"/>
      <c r="C12" s="142"/>
      <c r="D12" s="142"/>
      <c r="E12" s="142"/>
      <c r="F12" s="143">
        <v>4</v>
      </c>
      <c r="G12" s="143">
        <v>4</v>
      </c>
      <c r="H12" s="143">
        <v>4</v>
      </c>
      <c r="I12" s="143">
        <v>4</v>
      </c>
      <c r="J12" s="142"/>
      <c r="K12" s="144"/>
      <c r="L12" s="141"/>
      <c r="M12" s="141"/>
      <c r="N12" s="136"/>
      <c r="O12" s="136"/>
      <c r="P12" s="28"/>
    </row>
    <row r="13" spans="1:16" ht="15" x14ac:dyDescent="0.25">
      <c r="A13" s="142" t="s">
        <v>168</v>
      </c>
      <c r="B13" s="142"/>
      <c r="C13" s="142"/>
      <c r="D13" s="142"/>
      <c r="E13" s="142"/>
      <c r="F13" s="143">
        <v>5</v>
      </c>
      <c r="G13" s="143">
        <v>5</v>
      </c>
      <c r="H13" s="143">
        <v>5</v>
      </c>
      <c r="I13" s="143">
        <v>5</v>
      </c>
      <c r="J13" s="142"/>
      <c r="K13" s="144"/>
      <c r="L13" s="145"/>
      <c r="M13" s="145"/>
      <c r="N13" s="142"/>
      <c r="O13" s="142"/>
      <c r="P13" s="28"/>
    </row>
    <row r="14" spans="1:16" ht="15" x14ac:dyDescent="0.25">
      <c r="A14" s="142" t="s">
        <v>169</v>
      </c>
      <c r="B14" s="142"/>
      <c r="C14" s="142"/>
      <c r="D14" s="142"/>
      <c r="E14" s="142"/>
      <c r="F14" s="143">
        <v>6</v>
      </c>
      <c r="G14" s="143">
        <v>6</v>
      </c>
      <c r="H14" s="143">
        <v>6</v>
      </c>
      <c r="I14" s="143">
        <v>6</v>
      </c>
      <c r="J14" s="142"/>
      <c r="K14" s="144"/>
      <c r="L14" s="141"/>
      <c r="M14" s="141"/>
      <c r="N14" s="136"/>
      <c r="O14" s="136"/>
      <c r="P14" s="28"/>
    </row>
    <row r="15" spans="1:16" ht="15" x14ac:dyDescent="0.25">
      <c r="A15" s="142" t="s">
        <v>170</v>
      </c>
      <c r="B15" s="142"/>
      <c r="C15" s="142"/>
      <c r="D15" s="142"/>
      <c r="E15" s="142"/>
      <c r="F15" s="143">
        <v>7</v>
      </c>
      <c r="G15" s="143">
        <v>7</v>
      </c>
      <c r="H15" s="143">
        <v>7</v>
      </c>
      <c r="I15" s="143">
        <v>7</v>
      </c>
      <c r="J15" s="142"/>
      <c r="K15" s="144"/>
      <c r="L15" s="145"/>
      <c r="M15" s="145"/>
      <c r="N15" s="142"/>
      <c r="O15" s="142"/>
      <c r="P15" s="28"/>
    </row>
    <row r="16" spans="1:16" ht="15" x14ac:dyDescent="0.25">
      <c r="A16" s="135" t="s">
        <v>171</v>
      </c>
      <c r="B16" s="135"/>
      <c r="C16" s="135"/>
      <c r="D16" s="135"/>
      <c r="E16" s="135"/>
      <c r="F16" s="146">
        <v>8</v>
      </c>
      <c r="G16" s="143">
        <v>8</v>
      </c>
      <c r="H16" s="143">
        <v>8</v>
      </c>
      <c r="I16" s="143">
        <v>8</v>
      </c>
      <c r="J16" s="148"/>
      <c r="K16" s="147"/>
      <c r="L16" s="150"/>
      <c r="M16" s="150"/>
      <c r="N16" s="148"/>
      <c r="O16" s="148"/>
      <c r="P16" s="28"/>
    </row>
    <row r="17" spans="1:16" ht="15" x14ac:dyDescent="0.25">
      <c r="A17" s="185" t="s">
        <v>172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81"/>
      <c r="L17" s="182"/>
      <c r="M17" s="182"/>
      <c r="N17" s="177"/>
      <c r="O17" s="177"/>
      <c r="P17" s="178"/>
    </row>
    <row r="18" spans="1:16" ht="15" x14ac:dyDescent="0.25">
      <c r="A18" s="137" t="s">
        <v>6</v>
      </c>
      <c r="B18" s="137"/>
      <c r="C18" s="137"/>
      <c r="D18" s="137"/>
      <c r="E18" s="137"/>
      <c r="F18" s="137"/>
      <c r="G18" s="138">
        <v>0</v>
      </c>
      <c r="H18" s="138">
        <v>0</v>
      </c>
      <c r="I18" s="138">
        <v>0</v>
      </c>
      <c r="J18" s="137"/>
      <c r="K18" s="137"/>
      <c r="L18" s="141"/>
      <c r="M18" s="141"/>
      <c r="N18" s="136"/>
      <c r="O18" s="136"/>
      <c r="P18" s="28"/>
    </row>
    <row r="19" spans="1:16" ht="15" x14ac:dyDescent="0.25">
      <c r="A19" s="142" t="s">
        <v>115</v>
      </c>
      <c r="B19" s="142"/>
      <c r="C19" s="142"/>
      <c r="D19" s="142"/>
      <c r="E19" s="142"/>
      <c r="F19" s="142"/>
      <c r="G19" s="143">
        <v>1</v>
      </c>
      <c r="H19" s="143">
        <v>1</v>
      </c>
      <c r="I19" s="143">
        <v>1</v>
      </c>
      <c r="J19" s="142"/>
      <c r="K19" s="142"/>
      <c r="L19" s="145"/>
      <c r="M19" s="145"/>
      <c r="N19" s="142"/>
      <c r="O19" s="142"/>
      <c r="P19" s="28"/>
    </row>
    <row r="20" spans="1:16" ht="15" x14ac:dyDescent="0.25">
      <c r="A20" s="142" t="s">
        <v>165</v>
      </c>
      <c r="B20" s="142"/>
      <c r="C20" s="142"/>
      <c r="D20" s="142"/>
      <c r="E20" s="142"/>
      <c r="F20" s="142"/>
      <c r="G20" s="143">
        <v>2</v>
      </c>
      <c r="H20" s="143">
        <v>2</v>
      </c>
      <c r="I20" s="143">
        <v>2</v>
      </c>
      <c r="J20" s="142"/>
      <c r="K20" s="142"/>
      <c r="L20" s="141"/>
      <c r="M20" s="141"/>
      <c r="N20" s="136"/>
      <c r="O20" s="136"/>
      <c r="P20" s="28"/>
    </row>
    <row r="21" spans="1:16" ht="15" x14ac:dyDescent="0.25">
      <c r="A21" s="142" t="s">
        <v>173</v>
      </c>
      <c r="B21" s="142"/>
      <c r="C21" s="142"/>
      <c r="D21" s="142"/>
      <c r="E21" s="142"/>
      <c r="F21" s="142"/>
      <c r="G21" s="143">
        <v>3</v>
      </c>
      <c r="H21" s="143">
        <v>3</v>
      </c>
      <c r="I21" s="143">
        <v>3</v>
      </c>
      <c r="J21" s="142"/>
      <c r="K21" s="142"/>
      <c r="L21" s="151"/>
      <c r="M21" s="151"/>
      <c r="N21" s="142"/>
      <c r="O21" s="142"/>
      <c r="P21" s="28"/>
    </row>
    <row r="22" spans="1:16" ht="15" x14ac:dyDescent="0.25">
      <c r="A22" s="142" t="s">
        <v>167</v>
      </c>
      <c r="B22" s="142"/>
      <c r="C22" s="142"/>
      <c r="D22" s="142"/>
      <c r="E22" s="142"/>
      <c r="F22" s="142"/>
      <c r="G22" s="143">
        <v>4</v>
      </c>
      <c r="H22" s="143">
        <v>4</v>
      </c>
      <c r="I22" s="143">
        <v>4</v>
      </c>
      <c r="J22" s="142"/>
      <c r="K22" s="142"/>
      <c r="L22" s="152"/>
      <c r="M22" s="152"/>
      <c r="N22" s="136"/>
      <c r="O22" s="136"/>
      <c r="P22" s="28"/>
    </row>
    <row r="23" spans="1:16" ht="15" x14ac:dyDescent="0.25">
      <c r="A23" s="142" t="s">
        <v>168</v>
      </c>
      <c r="B23" s="142"/>
      <c r="C23" s="142"/>
      <c r="D23" s="142"/>
      <c r="E23" s="142"/>
      <c r="F23" s="142"/>
      <c r="G23" s="143">
        <v>5</v>
      </c>
      <c r="H23" s="143">
        <v>5</v>
      </c>
      <c r="I23" s="143">
        <v>5</v>
      </c>
      <c r="J23" s="142"/>
      <c r="K23" s="142"/>
      <c r="L23" s="151"/>
      <c r="M23" s="151"/>
      <c r="N23" s="142"/>
      <c r="O23" s="142"/>
      <c r="P23" s="28"/>
    </row>
    <row r="24" spans="1:16" ht="15" x14ac:dyDescent="0.25">
      <c r="A24" s="142" t="s">
        <v>169</v>
      </c>
      <c r="B24" s="142"/>
      <c r="C24" s="142"/>
      <c r="D24" s="142"/>
      <c r="E24" s="142"/>
      <c r="F24" s="142"/>
      <c r="G24" s="143">
        <v>6</v>
      </c>
      <c r="H24" s="143">
        <v>6</v>
      </c>
      <c r="I24" s="143">
        <v>6</v>
      </c>
      <c r="J24" s="142"/>
      <c r="K24" s="142"/>
      <c r="L24" s="152"/>
      <c r="M24" s="152"/>
      <c r="N24" s="136"/>
      <c r="O24" s="136"/>
      <c r="P24" s="28"/>
    </row>
    <row r="25" spans="1:16" ht="15" x14ac:dyDescent="0.25">
      <c r="A25" s="142" t="s">
        <v>170</v>
      </c>
      <c r="B25" s="142"/>
      <c r="C25" s="142"/>
      <c r="D25" s="142"/>
      <c r="E25" s="142"/>
      <c r="F25" s="142"/>
      <c r="G25" s="143">
        <v>7</v>
      </c>
      <c r="H25" s="143">
        <v>7</v>
      </c>
      <c r="I25" s="143">
        <v>7</v>
      </c>
      <c r="J25" s="142"/>
      <c r="K25" s="142"/>
      <c r="L25" s="151"/>
      <c r="M25" s="151"/>
      <c r="N25" s="142"/>
      <c r="O25" s="142"/>
      <c r="P25" s="28"/>
    </row>
    <row r="26" spans="1:16" ht="15" x14ac:dyDescent="0.25">
      <c r="A26" s="148" t="s">
        <v>171</v>
      </c>
      <c r="B26" s="142"/>
      <c r="C26" s="142"/>
      <c r="D26" s="142"/>
      <c r="E26" s="142"/>
      <c r="F26" s="142"/>
      <c r="G26" s="143">
        <v>8</v>
      </c>
      <c r="H26" s="143">
        <v>8</v>
      </c>
      <c r="I26" s="143">
        <v>8</v>
      </c>
      <c r="J26" s="142"/>
      <c r="K26" s="142"/>
      <c r="L26" s="151"/>
      <c r="M26" s="151"/>
      <c r="N26" s="142"/>
      <c r="O26" s="142"/>
      <c r="P26" s="28"/>
    </row>
    <row r="27" spans="1:16" ht="15" x14ac:dyDescent="0.25">
      <c r="A27" s="148" t="s">
        <v>289</v>
      </c>
      <c r="B27" s="135"/>
      <c r="C27" s="135"/>
      <c r="D27" s="135"/>
      <c r="E27" s="135"/>
      <c r="F27" s="135"/>
      <c r="G27" s="146">
        <v>9</v>
      </c>
      <c r="H27" s="138">
        <v>9</v>
      </c>
      <c r="I27" s="138">
        <v>9</v>
      </c>
      <c r="J27" s="148"/>
      <c r="K27" s="148"/>
      <c r="L27" s="153"/>
      <c r="M27" s="153"/>
      <c r="N27" s="148"/>
      <c r="O27" s="148"/>
      <c r="P27" s="28"/>
    </row>
    <row r="28" spans="1:16" ht="15" x14ac:dyDescent="0.25">
      <c r="A28" s="185" t="s">
        <v>174</v>
      </c>
      <c r="B28" s="177"/>
      <c r="C28" s="177"/>
      <c r="D28" s="177"/>
      <c r="E28" s="177"/>
      <c r="F28" s="177"/>
      <c r="G28" s="177"/>
      <c r="H28" s="177"/>
      <c r="I28" s="177"/>
      <c r="J28" s="177"/>
      <c r="K28" s="181"/>
      <c r="L28" s="182"/>
      <c r="M28" s="182"/>
      <c r="N28" s="177"/>
      <c r="O28" s="177"/>
      <c r="P28" s="178"/>
    </row>
    <row r="29" spans="1:16" ht="15" x14ac:dyDescent="0.25">
      <c r="A29" s="137" t="s">
        <v>6</v>
      </c>
      <c r="B29" s="137"/>
      <c r="C29" s="137"/>
      <c r="D29" s="137"/>
      <c r="E29" s="137"/>
      <c r="F29" s="137"/>
      <c r="G29" s="137"/>
      <c r="H29" s="138">
        <v>0</v>
      </c>
      <c r="I29" s="138">
        <v>0</v>
      </c>
      <c r="J29" s="137"/>
      <c r="K29" s="139"/>
      <c r="L29" s="140"/>
      <c r="M29" s="140"/>
      <c r="N29" s="137"/>
      <c r="O29" s="137"/>
      <c r="P29" s="28"/>
    </row>
    <row r="30" spans="1:16" ht="15" x14ac:dyDescent="0.25">
      <c r="A30" s="142" t="s">
        <v>115</v>
      </c>
      <c r="B30" s="142"/>
      <c r="C30" s="142"/>
      <c r="D30" s="142"/>
      <c r="E30" s="142"/>
      <c r="F30" s="142"/>
      <c r="G30" s="142"/>
      <c r="H30" s="143">
        <v>1</v>
      </c>
      <c r="I30" s="143">
        <v>1</v>
      </c>
      <c r="J30" s="142"/>
      <c r="K30" s="144"/>
      <c r="L30" s="140"/>
      <c r="M30" s="140"/>
      <c r="N30" s="142"/>
      <c r="O30" s="142"/>
      <c r="P30" s="28"/>
    </row>
    <row r="31" spans="1:16" ht="15" x14ac:dyDescent="0.25">
      <c r="A31" s="142" t="s">
        <v>175</v>
      </c>
      <c r="B31" s="142"/>
      <c r="C31" s="142"/>
      <c r="D31" s="142"/>
      <c r="E31" s="142"/>
      <c r="F31" s="142"/>
      <c r="G31" s="142"/>
      <c r="H31" s="143">
        <v>2</v>
      </c>
      <c r="I31" s="143">
        <v>2</v>
      </c>
      <c r="J31" s="142"/>
      <c r="K31" s="144"/>
      <c r="L31" s="145"/>
      <c r="M31" s="145"/>
      <c r="N31" s="142"/>
      <c r="O31" s="142"/>
      <c r="P31" s="28"/>
    </row>
    <row r="32" spans="1:16" ht="15" x14ac:dyDescent="0.25">
      <c r="A32" s="142" t="s">
        <v>176</v>
      </c>
      <c r="B32" s="142"/>
      <c r="C32" s="142"/>
      <c r="D32" s="142"/>
      <c r="E32" s="142"/>
      <c r="F32" s="142"/>
      <c r="G32" s="142"/>
      <c r="H32" s="143">
        <v>3</v>
      </c>
      <c r="I32" s="143">
        <v>3</v>
      </c>
      <c r="J32" s="142"/>
      <c r="K32" s="144"/>
      <c r="L32" s="151"/>
      <c r="M32" s="151"/>
      <c r="N32" s="142"/>
      <c r="O32" s="142"/>
      <c r="P32" s="28"/>
    </row>
    <row r="33" spans="1:16" ht="15" x14ac:dyDescent="0.25">
      <c r="A33" s="142" t="s">
        <v>177</v>
      </c>
      <c r="B33" s="142"/>
      <c r="C33" s="142"/>
      <c r="D33" s="142"/>
      <c r="E33" s="142"/>
      <c r="F33" s="142"/>
      <c r="G33" s="142"/>
      <c r="H33" s="143">
        <v>4</v>
      </c>
      <c r="I33" s="143">
        <v>4</v>
      </c>
      <c r="J33" s="142"/>
      <c r="K33" s="144"/>
      <c r="L33" s="151"/>
      <c r="M33" s="151"/>
      <c r="N33" s="142"/>
      <c r="O33" s="142"/>
      <c r="P33" s="28"/>
    </row>
    <row r="34" spans="1:16" ht="15" x14ac:dyDescent="0.25">
      <c r="A34" s="154" t="s">
        <v>178</v>
      </c>
      <c r="B34" s="142"/>
      <c r="C34" s="142"/>
      <c r="D34" s="142"/>
      <c r="E34" s="142"/>
      <c r="F34" s="142"/>
      <c r="G34" s="142"/>
      <c r="H34" s="143">
        <v>5</v>
      </c>
      <c r="I34" s="143">
        <v>5</v>
      </c>
      <c r="J34" s="142"/>
      <c r="K34" s="144"/>
      <c r="L34" s="151"/>
      <c r="M34" s="151"/>
      <c r="N34" s="142"/>
      <c r="O34" s="142"/>
      <c r="P34" s="28"/>
    </row>
    <row r="35" spans="1:16" ht="15" x14ac:dyDescent="0.25">
      <c r="A35" s="142" t="s">
        <v>179</v>
      </c>
      <c r="B35" s="142"/>
      <c r="C35" s="142"/>
      <c r="D35" s="142"/>
      <c r="E35" s="142"/>
      <c r="F35" s="142"/>
      <c r="G35" s="142"/>
      <c r="H35" s="143">
        <v>6</v>
      </c>
      <c r="I35" s="143">
        <v>6</v>
      </c>
      <c r="J35" s="142"/>
      <c r="K35" s="144"/>
      <c r="L35" s="151"/>
      <c r="M35" s="151"/>
      <c r="N35" s="142"/>
      <c r="O35" s="142"/>
      <c r="P35" s="28"/>
    </row>
    <row r="36" spans="1:16" ht="15" x14ac:dyDescent="0.25">
      <c r="A36" s="142" t="s">
        <v>180</v>
      </c>
      <c r="B36" s="142"/>
      <c r="C36" s="142"/>
      <c r="D36" s="142"/>
      <c r="E36" s="142"/>
      <c r="F36" s="142"/>
      <c r="G36" s="142"/>
      <c r="H36" s="143">
        <v>7</v>
      </c>
      <c r="I36" s="143">
        <v>7</v>
      </c>
      <c r="J36" s="142"/>
      <c r="K36" s="144"/>
      <c r="L36" s="151"/>
      <c r="M36" s="151"/>
      <c r="N36" s="142"/>
      <c r="O36" s="142"/>
      <c r="P36" s="28"/>
    </row>
    <row r="37" spans="1:16" ht="15" x14ac:dyDescent="0.25">
      <c r="A37" s="135" t="s">
        <v>262</v>
      </c>
      <c r="B37" s="135"/>
      <c r="C37" s="135"/>
      <c r="D37" s="135"/>
      <c r="E37" s="135"/>
      <c r="F37" s="135"/>
      <c r="G37" s="135"/>
      <c r="H37" s="146">
        <v>8</v>
      </c>
      <c r="I37" s="146">
        <v>8</v>
      </c>
      <c r="J37" s="135"/>
      <c r="K37" s="155"/>
      <c r="L37" s="152"/>
      <c r="M37" s="152"/>
      <c r="N37" s="135"/>
      <c r="O37" s="135"/>
      <c r="P37" s="28"/>
    </row>
    <row r="38" spans="1:16" ht="15" x14ac:dyDescent="0.25">
      <c r="A38" s="185" t="s">
        <v>181</v>
      </c>
      <c r="B38" s="154"/>
      <c r="C38" s="154"/>
      <c r="D38" s="154"/>
      <c r="E38" s="154"/>
      <c r="F38" s="154"/>
      <c r="G38" s="154"/>
      <c r="H38" s="154"/>
      <c r="I38" s="154"/>
      <c r="J38" s="154"/>
      <c r="K38" s="179"/>
      <c r="L38" s="180"/>
      <c r="M38" s="180"/>
      <c r="N38" s="154"/>
      <c r="O38" s="154"/>
      <c r="P38" s="178"/>
    </row>
    <row r="39" spans="1:16" ht="15" x14ac:dyDescent="0.25">
      <c r="A39" s="137" t="s">
        <v>6</v>
      </c>
      <c r="B39" s="137"/>
      <c r="C39" s="137"/>
      <c r="D39" s="137"/>
      <c r="E39" s="137"/>
      <c r="F39" s="137"/>
      <c r="G39" s="137"/>
      <c r="H39" s="137"/>
      <c r="I39" s="137"/>
      <c r="J39" s="218">
        <v>0</v>
      </c>
      <c r="K39" s="137"/>
      <c r="L39" s="140"/>
      <c r="M39" s="140"/>
      <c r="N39" s="137"/>
      <c r="O39" s="137"/>
      <c r="P39" s="28"/>
    </row>
    <row r="40" spans="1:16" ht="15" x14ac:dyDescent="0.25">
      <c r="A40" s="142" t="s">
        <v>182</v>
      </c>
      <c r="B40" s="142"/>
      <c r="C40" s="142"/>
      <c r="D40" s="142"/>
      <c r="E40" s="142"/>
      <c r="F40" s="142"/>
      <c r="G40" s="142"/>
      <c r="H40" s="142"/>
      <c r="I40" s="142"/>
      <c r="J40" s="219">
        <v>1</v>
      </c>
      <c r="K40" s="142"/>
      <c r="L40" s="151"/>
      <c r="M40" s="151"/>
      <c r="N40" s="142"/>
      <c r="O40" s="142"/>
      <c r="P40" s="28"/>
    </row>
    <row r="41" spans="1:16" ht="15" x14ac:dyDescent="0.25">
      <c r="A41" s="135" t="s">
        <v>103</v>
      </c>
      <c r="B41" s="135"/>
      <c r="C41" s="135"/>
      <c r="D41" s="135"/>
      <c r="E41" s="135"/>
      <c r="F41" s="135"/>
      <c r="G41" s="135"/>
      <c r="H41" s="146"/>
      <c r="I41" s="135"/>
      <c r="J41" s="220">
        <v>3</v>
      </c>
      <c r="K41" s="155"/>
      <c r="L41" s="152"/>
      <c r="M41" s="152"/>
      <c r="N41" s="135"/>
      <c r="O41" s="135"/>
      <c r="P41" s="28"/>
    </row>
    <row r="42" spans="1:16" ht="15" x14ac:dyDescent="0.25">
      <c r="A42" s="186" t="s">
        <v>73</v>
      </c>
      <c r="B42" s="154"/>
      <c r="C42" s="154"/>
      <c r="D42" s="154"/>
      <c r="E42" s="154"/>
      <c r="F42" s="154"/>
      <c r="G42" s="154"/>
      <c r="H42" s="154"/>
      <c r="I42" s="154"/>
      <c r="J42" s="183"/>
      <c r="K42" s="154"/>
      <c r="L42" s="180"/>
      <c r="M42" s="180"/>
      <c r="N42" s="154"/>
      <c r="O42" s="154"/>
      <c r="P42" s="178"/>
    </row>
    <row r="43" spans="1:16" ht="15" x14ac:dyDescent="0.25">
      <c r="A43" s="137" t="s">
        <v>183</v>
      </c>
      <c r="B43" s="137"/>
      <c r="C43" s="137"/>
      <c r="D43" s="137"/>
      <c r="E43" s="137"/>
      <c r="F43" s="137"/>
      <c r="G43" s="137"/>
      <c r="H43" s="137"/>
      <c r="I43" s="137"/>
      <c r="J43" s="137"/>
      <c r="K43" s="218">
        <v>0</v>
      </c>
      <c r="L43" s="158"/>
      <c r="M43" s="158"/>
      <c r="N43" s="137"/>
      <c r="O43" s="137"/>
      <c r="P43" s="28"/>
    </row>
    <row r="44" spans="1:16" ht="15" x14ac:dyDescent="0.25">
      <c r="A44" s="148" t="s">
        <v>184</v>
      </c>
      <c r="B44" s="148"/>
      <c r="C44" s="148"/>
      <c r="D44" s="148"/>
      <c r="E44" s="148"/>
      <c r="F44" s="148"/>
      <c r="G44" s="148"/>
      <c r="H44" s="148"/>
      <c r="I44" s="148"/>
      <c r="J44" s="135"/>
      <c r="K44" s="221">
        <v>2</v>
      </c>
      <c r="L44" s="153"/>
      <c r="M44" s="153"/>
      <c r="N44" s="148"/>
      <c r="O44" s="148"/>
      <c r="P44" s="28"/>
    </row>
    <row r="45" spans="1:16" ht="15" x14ac:dyDescent="0.25">
      <c r="A45" s="186" t="s">
        <v>185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83"/>
      <c r="L45" s="180"/>
      <c r="M45" s="180"/>
      <c r="N45" s="154"/>
      <c r="O45" s="154"/>
      <c r="P45" s="178"/>
    </row>
    <row r="46" spans="1:16" ht="15" x14ac:dyDescent="0.25">
      <c r="A46" s="137" t="s">
        <v>290</v>
      </c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218">
        <v>0</v>
      </c>
      <c r="M46" s="158"/>
      <c r="N46" s="137"/>
      <c r="O46" s="137"/>
      <c r="P46" s="28"/>
    </row>
    <row r="47" spans="1:16" ht="15" x14ac:dyDescent="0.25">
      <c r="A47" s="135" t="s">
        <v>291</v>
      </c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220">
        <v>1</v>
      </c>
      <c r="M47" s="152"/>
      <c r="N47" s="135"/>
      <c r="O47" s="135"/>
      <c r="P47" s="28"/>
    </row>
    <row r="48" spans="1:16" ht="15" x14ac:dyDescent="0.25">
      <c r="A48" s="186" t="s">
        <v>190</v>
      </c>
      <c r="B48" s="154"/>
      <c r="C48" s="154"/>
      <c r="D48" s="154"/>
      <c r="E48" s="154"/>
      <c r="F48" s="154"/>
      <c r="G48" s="154"/>
      <c r="H48" s="154"/>
      <c r="I48" s="154"/>
      <c r="J48" s="183"/>
      <c r="K48" s="154"/>
      <c r="L48" s="180"/>
      <c r="M48" s="180"/>
      <c r="N48" s="177"/>
      <c r="O48" s="177"/>
      <c r="P48" s="178"/>
    </row>
    <row r="49" spans="1:16" ht="15" x14ac:dyDescent="0.25">
      <c r="A49" s="137" t="s">
        <v>191</v>
      </c>
      <c r="B49" s="137"/>
      <c r="C49" s="137"/>
      <c r="D49" s="137"/>
      <c r="E49" s="137"/>
      <c r="F49" s="137"/>
      <c r="G49" s="137"/>
      <c r="H49" s="137"/>
      <c r="I49" s="137"/>
      <c r="J49" s="156"/>
      <c r="K49" s="137"/>
      <c r="L49" s="158"/>
      <c r="M49" s="158"/>
      <c r="N49" s="138">
        <v>0</v>
      </c>
      <c r="O49" s="137"/>
      <c r="P49" s="28"/>
    </row>
    <row r="50" spans="1:16" ht="15" x14ac:dyDescent="0.25">
      <c r="A50" s="142" t="s">
        <v>192</v>
      </c>
      <c r="B50" s="142"/>
      <c r="C50" s="142"/>
      <c r="D50" s="142"/>
      <c r="E50" s="142"/>
      <c r="F50" s="142"/>
      <c r="G50" s="142"/>
      <c r="H50" s="142"/>
      <c r="I50" s="142"/>
      <c r="J50" s="157"/>
      <c r="K50" s="144"/>
      <c r="L50" s="153"/>
      <c r="M50" s="153"/>
      <c r="N50" s="161">
        <v>1</v>
      </c>
      <c r="O50" s="136"/>
      <c r="P50" s="28"/>
    </row>
    <row r="51" spans="1:16" ht="15" x14ac:dyDescent="0.25">
      <c r="A51" s="142" t="s">
        <v>193</v>
      </c>
      <c r="B51" s="142"/>
      <c r="C51" s="142"/>
      <c r="D51" s="142"/>
      <c r="E51" s="142"/>
      <c r="F51" s="142"/>
      <c r="G51" s="142"/>
      <c r="H51" s="142"/>
      <c r="I51" s="142"/>
      <c r="J51" s="157"/>
      <c r="K51" s="144"/>
      <c r="L51" s="151"/>
      <c r="M51" s="151"/>
      <c r="N51" s="143">
        <v>2</v>
      </c>
      <c r="O51" s="142"/>
      <c r="P51" s="28"/>
    </row>
    <row r="52" spans="1:16" ht="15" x14ac:dyDescent="0.25">
      <c r="A52" s="142" t="s">
        <v>194</v>
      </c>
      <c r="B52" s="142"/>
      <c r="C52" s="142"/>
      <c r="D52" s="142"/>
      <c r="E52" s="142"/>
      <c r="F52" s="142"/>
      <c r="G52" s="142"/>
      <c r="H52" s="142"/>
      <c r="I52" s="142"/>
      <c r="J52" s="157"/>
      <c r="K52" s="144"/>
      <c r="L52" s="151"/>
      <c r="M52" s="151"/>
      <c r="N52" s="143">
        <v>3</v>
      </c>
      <c r="O52" s="142"/>
      <c r="P52" s="28"/>
    </row>
    <row r="53" spans="1:16" ht="15" x14ac:dyDescent="0.25">
      <c r="A53" s="142" t="s">
        <v>195</v>
      </c>
      <c r="B53" s="142"/>
      <c r="C53" s="142"/>
      <c r="D53" s="142"/>
      <c r="E53" s="142"/>
      <c r="F53" s="142"/>
      <c r="G53" s="142"/>
      <c r="H53" s="142"/>
      <c r="I53" s="142"/>
      <c r="J53" s="157"/>
      <c r="K53" s="144"/>
      <c r="L53" s="158"/>
      <c r="M53" s="158"/>
      <c r="N53" s="138">
        <v>4</v>
      </c>
      <c r="O53" s="137"/>
      <c r="P53" s="28"/>
    </row>
    <row r="54" spans="1:16" ht="15" x14ac:dyDescent="0.25">
      <c r="A54" s="142" t="s">
        <v>196</v>
      </c>
      <c r="B54" s="142"/>
      <c r="C54" s="142"/>
      <c r="D54" s="142"/>
      <c r="E54" s="142"/>
      <c r="F54" s="142"/>
      <c r="G54" s="142"/>
      <c r="H54" s="142"/>
      <c r="I54" s="142"/>
      <c r="J54" s="157"/>
      <c r="K54" s="144"/>
      <c r="L54" s="158"/>
      <c r="M54" s="158"/>
      <c r="N54" s="138">
        <v>5</v>
      </c>
      <c r="O54" s="137"/>
      <c r="P54" s="28"/>
    </row>
    <row r="55" spans="1:16" ht="15" x14ac:dyDescent="0.25">
      <c r="A55" s="148" t="s">
        <v>197</v>
      </c>
      <c r="B55" s="148"/>
      <c r="C55" s="148"/>
      <c r="D55" s="148"/>
      <c r="E55" s="148"/>
      <c r="F55" s="148"/>
      <c r="G55" s="148"/>
      <c r="H55" s="148"/>
      <c r="I55" s="148"/>
      <c r="J55" s="159"/>
      <c r="K55" s="147"/>
      <c r="L55" s="152"/>
      <c r="M55" s="152"/>
      <c r="N55" s="146">
        <v>6</v>
      </c>
      <c r="O55" s="135"/>
      <c r="P55" s="28"/>
    </row>
    <row r="56" spans="1:16" ht="15" x14ac:dyDescent="0.25">
      <c r="A56" s="148" t="s">
        <v>198</v>
      </c>
      <c r="B56" s="148"/>
      <c r="C56" s="148"/>
      <c r="D56" s="148"/>
      <c r="E56" s="148"/>
      <c r="F56" s="148"/>
      <c r="G56" s="148"/>
      <c r="H56" s="148"/>
      <c r="I56" s="148"/>
      <c r="J56" s="159"/>
      <c r="K56" s="147"/>
      <c r="L56" s="153"/>
      <c r="M56" s="153"/>
      <c r="N56" s="162">
        <v>9</v>
      </c>
      <c r="O56" s="148"/>
      <c r="P56" s="28"/>
    </row>
    <row r="57" spans="1:16" ht="15" x14ac:dyDescent="0.25">
      <c r="A57" s="185" t="s">
        <v>199</v>
      </c>
      <c r="B57" s="177"/>
      <c r="C57" s="177"/>
      <c r="D57" s="177"/>
      <c r="E57" s="177"/>
      <c r="F57" s="177"/>
      <c r="G57" s="177"/>
      <c r="H57" s="177"/>
      <c r="I57" s="177"/>
      <c r="J57" s="177"/>
      <c r="K57" s="179"/>
      <c r="L57" s="184"/>
      <c r="M57" s="184"/>
      <c r="N57" s="177"/>
      <c r="O57" s="177"/>
      <c r="P57" s="178"/>
    </row>
    <row r="58" spans="1:16" ht="15" x14ac:dyDescent="0.25">
      <c r="A58" s="137" t="s">
        <v>200</v>
      </c>
      <c r="B58" s="137"/>
      <c r="C58" s="137"/>
      <c r="D58" s="137"/>
      <c r="E58" s="137"/>
      <c r="F58" s="137"/>
      <c r="G58" s="137"/>
      <c r="H58" s="137"/>
      <c r="I58" s="137"/>
      <c r="J58" s="139"/>
      <c r="K58" s="138"/>
      <c r="L58" s="140"/>
      <c r="M58" s="140"/>
      <c r="N58" s="137"/>
      <c r="O58" s="138">
        <v>0</v>
      </c>
      <c r="P58" s="28"/>
    </row>
    <row r="59" spans="1:16" ht="15" x14ac:dyDescent="0.25">
      <c r="A59" s="137" t="s">
        <v>333</v>
      </c>
      <c r="B59" s="137"/>
      <c r="C59" s="137"/>
      <c r="D59" s="137"/>
      <c r="E59" s="137"/>
      <c r="F59" s="137"/>
      <c r="G59" s="137"/>
      <c r="H59" s="137"/>
      <c r="I59" s="137"/>
      <c r="J59" s="139"/>
      <c r="K59" s="138"/>
      <c r="L59" s="140"/>
      <c r="M59" s="140"/>
      <c r="N59" s="142"/>
      <c r="O59" s="143">
        <v>1</v>
      </c>
      <c r="P59" s="28"/>
    </row>
    <row r="60" spans="1:16" ht="15" x14ac:dyDescent="0.25">
      <c r="A60" s="137" t="s">
        <v>334</v>
      </c>
      <c r="B60" s="137"/>
      <c r="C60" s="137"/>
      <c r="D60" s="137"/>
      <c r="E60" s="137"/>
      <c r="F60" s="137"/>
      <c r="G60" s="137"/>
      <c r="H60" s="137"/>
      <c r="I60" s="137"/>
      <c r="J60" s="139"/>
      <c r="K60" s="138"/>
      <c r="L60" s="145"/>
      <c r="M60" s="145"/>
      <c r="N60" s="142"/>
      <c r="O60" s="143">
        <v>2</v>
      </c>
      <c r="P60" s="28"/>
    </row>
    <row r="61" spans="1:16" ht="15" x14ac:dyDescent="0.25">
      <c r="A61" s="137" t="s">
        <v>335</v>
      </c>
      <c r="B61" s="137"/>
      <c r="C61" s="137"/>
      <c r="D61" s="137"/>
      <c r="E61" s="137"/>
      <c r="F61" s="137"/>
      <c r="G61" s="137"/>
      <c r="H61" s="137"/>
      <c r="I61" s="137"/>
      <c r="J61" s="139"/>
      <c r="K61" s="138"/>
      <c r="L61" s="145"/>
      <c r="M61" s="145"/>
      <c r="N61" s="142"/>
      <c r="O61" s="143">
        <v>3</v>
      </c>
      <c r="P61" s="28"/>
    </row>
    <row r="62" spans="1:16" ht="15" x14ac:dyDescent="0.25">
      <c r="A62" s="142" t="s">
        <v>201</v>
      </c>
      <c r="B62" s="142"/>
      <c r="C62" s="142"/>
      <c r="D62" s="142"/>
      <c r="E62" s="142"/>
      <c r="F62" s="142"/>
      <c r="G62" s="142"/>
      <c r="H62" s="142"/>
      <c r="I62" s="142"/>
      <c r="J62" s="144"/>
      <c r="K62" s="143"/>
      <c r="L62" s="145"/>
      <c r="M62" s="145"/>
      <c r="N62" s="142"/>
      <c r="O62" s="143">
        <v>5</v>
      </c>
      <c r="P62" s="28"/>
    </row>
  </sheetData>
  <customSheetViews>
    <customSheetView guid="{D37D17FE-B407-4B29-B332-DEDB1A6F0BD9}" state="hidden" topLeftCell="A37">
      <selection activeCell="L47" sqref="L47"/>
    </customSheetView>
  </customSheetView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BG76"/>
  <sheetViews>
    <sheetView tabSelected="1" view="pageBreakPreview" zoomScaleNormal="100" zoomScaleSheetLayoutView="100" workbookViewId="0">
      <selection activeCell="A73" sqref="A73"/>
    </sheetView>
  </sheetViews>
  <sheetFormatPr defaultRowHeight="10.5" customHeight="1" x14ac:dyDescent="0.2"/>
  <cols>
    <col min="1" max="1" width="60" style="52" customWidth="1"/>
    <col min="2" max="2" width="6" style="52" customWidth="1"/>
    <col min="3" max="3" width="2.5703125" style="53" customWidth="1"/>
    <col min="4" max="7" width="3.85546875" style="53" customWidth="1"/>
    <col min="8" max="8" width="2.5703125" style="53" customWidth="1"/>
    <col min="9" max="11" width="3.85546875" style="53" customWidth="1"/>
    <col min="12" max="12" width="2.5703125" style="53" customWidth="1"/>
    <col min="13" max="14" width="3.85546875" style="53" customWidth="1"/>
    <col min="15" max="15" width="24.140625" style="52" hidden="1" customWidth="1"/>
    <col min="16" max="16" width="3" style="52" hidden="1" customWidth="1"/>
    <col min="17" max="17" width="2.7109375" style="52" hidden="1" customWidth="1"/>
    <col min="18" max="18" width="2.5703125" style="52" hidden="1" customWidth="1"/>
    <col min="19" max="19" width="2.7109375" style="52" hidden="1" customWidth="1"/>
    <col min="20" max="20" width="2.5703125" style="52" hidden="1" customWidth="1"/>
    <col min="21" max="21" width="2.7109375" style="52" hidden="1" customWidth="1"/>
    <col min="22" max="22" width="2.42578125" style="52" hidden="1" customWidth="1"/>
    <col min="23" max="23" width="2.5703125" style="52" hidden="1" customWidth="1"/>
    <col min="24" max="24" width="2.28515625" style="52" hidden="1" customWidth="1"/>
    <col min="25" max="25" width="2.42578125" style="52" hidden="1" customWidth="1"/>
    <col min="26" max="27" width="2.5703125" style="52" hidden="1" customWidth="1"/>
    <col min="28" max="28" width="2.140625" style="52" hidden="1" customWidth="1"/>
    <col min="29" max="29" width="3" style="52" hidden="1" customWidth="1"/>
    <col min="30" max="32" width="2.42578125" style="52" hidden="1" customWidth="1"/>
    <col min="33" max="34" width="2.7109375" style="52" hidden="1" customWidth="1"/>
    <col min="35" max="36" width="9.140625" style="52" hidden="1" customWidth="1"/>
    <col min="37" max="38" width="9.140625" style="52"/>
    <col min="39" max="59" width="9.140625" style="318"/>
  </cols>
  <sheetData>
    <row r="1" spans="1:59" ht="45" customHeight="1" x14ac:dyDescent="0.2">
      <c r="A1" s="304" t="s">
        <v>380</v>
      </c>
      <c r="B1" s="304"/>
      <c r="C1" s="304"/>
      <c r="D1" s="304"/>
      <c r="E1" s="304"/>
      <c r="F1" s="304"/>
      <c r="G1" s="304"/>
      <c r="H1" s="304"/>
      <c r="I1" s="304"/>
      <c r="J1" s="304"/>
      <c r="K1" s="54"/>
      <c r="L1" s="54"/>
      <c r="M1" s="54"/>
      <c r="N1" s="54"/>
    </row>
    <row r="2" spans="1:59" s="224" customFormat="1" ht="15" customHeight="1" x14ac:dyDescent="0.25">
      <c r="A2" s="170" t="s">
        <v>0</v>
      </c>
      <c r="B2" s="193" t="s">
        <v>162</v>
      </c>
      <c r="C2" s="222" t="s">
        <v>1</v>
      </c>
      <c r="D2" s="222">
        <f>D5</f>
        <v>2</v>
      </c>
      <c r="E2" s="222">
        <f>E10</f>
        <v>0</v>
      </c>
      <c r="F2" s="222">
        <f>F20</f>
        <v>0</v>
      </c>
      <c r="G2" s="223">
        <f>G30</f>
        <v>0</v>
      </c>
      <c r="H2" s="223" t="s">
        <v>1</v>
      </c>
      <c r="I2" s="223">
        <f>I40</f>
        <v>0</v>
      </c>
      <c r="J2" s="223" t="str">
        <f>J45</f>
        <v>0</v>
      </c>
      <c r="K2" s="223" t="str">
        <f>K48</f>
        <v>2</v>
      </c>
      <c r="L2" s="223" t="s">
        <v>1</v>
      </c>
      <c r="M2" s="223">
        <f>M53</f>
        <v>1</v>
      </c>
      <c r="N2" s="223">
        <f>N62</f>
        <v>0</v>
      </c>
      <c r="O2" s="171" t="s">
        <v>0</v>
      </c>
      <c r="P2" s="172" t="s">
        <v>162</v>
      </c>
      <c r="Q2" s="172"/>
      <c r="R2" s="172" t="s">
        <v>1</v>
      </c>
      <c r="S2" s="172" t="s">
        <v>9</v>
      </c>
      <c r="T2" s="172" t="s">
        <v>1</v>
      </c>
      <c r="U2" s="172" t="s">
        <v>9</v>
      </c>
      <c r="V2" s="172" t="s">
        <v>1</v>
      </c>
      <c r="W2" s="172" t="s">
        <v>9</v>
      </c>
      <c r="X2" s="172" t="s">
        <v>1</v>
      </c>
      <c r="Y2" s="172" t="s">
        <v>9</v>
      </c>
      <c r="Z2" s="172" t="s">
        <v>1</v>
      </c>
      <c r="AA2" s="173" t="s">
        <v>9</v>
      </c>
      <c r="AB2" s="173" t="s">
        <v>1</v>
      </c>
      <c r="AC2" s="174" t="s">
        <v>9</v>
      </c>
      <c r="AD2" s="173" t="s">
        <v>1</v>
      </c>
      <c r="AE2" s="174" t="s">
        <v>9</v>
      </c>
      <c r="AF2" s="173" t="s">
        <v>1</v>
      </c>
      <c r="AG2" s="173" t="s">
        <v>9</v>
      </c>
      <c r="AH2" s="173" t="s">
        <v>1</v>
      </c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F2" s="319"/>
      <c r="BG2" s="319"/>
    </row>
    <row r="3" spans="1:59" s="28" customFormat="1" ht="4.5" hidden="1" customHeight="1" x14ac:dyDescent="0.25">
      <c r="A3" s="55"/>
      <c r="B3" s="55"/>
      <c r="C3" s="56"/>
      <c r="D3" s="56"/>
      <c r="E3" s="57"/>
      <c r="F3" s="57"/>
      <c r="G3" s="58"/>
      <c r="H3" s="58"/>
      <c r="I3" s="58"/>
      <c r="J3" s="58"/>
      <c r="K3" s="59"/>
      <c r="L3" s="59"/>
      <c r="M3" s="59"/>
      <c r="N3" s="59"/>
      <c r="O3" s="55"/>
      <c r="P3" s="55"/>
      <c r="Q3" s="60"/>
      <c r="R3" s="60"/>
      <c r="S3" s="60"/>
      <c r="T3" s="60"/>
      <c r="U3" s="61"/>
      <c r="V3" s="62"/>
      <c r="W3" s="61"/>
      <c r="X3" s="60"/>
      <c r="Y3" s="55"/>
      <c r="Z3" s="55"/>
      <c r="AA3" s="55"/>
      <c r="AB3" s="55"/>
      <c r="AC3" s="55"/>
      <c r="AD3" s="63"/>
      <c r="AE3" s="63"/>
      <c r="AF3" s="63"/>
      <c r="AG3" s="63"/>
      <c r="AH3" s="63"/>
      <c r="AI3" s="52"/>
      <c r="AJ3" s="52"/>
      <c r="AK3" s="52"/>
      <c r="AL3" s="52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</row>
    <row r="4" spans="1:59" s="28" customFormat="1" ht="15" customHeight="1" x14ac:dyDescent="0.25">
      <c r="A4" s="214" t="s">
        <v>7</v>
      </c>
      <c r="B4" s="215"/>
      <c r="C4" s="216"/>
      <c r="D4" s="216"/>
      <c r="E4" s="216"/>
      <c r="F4" s="216"/>
      <c r="G4" s="217"/>
      <c r="H4" s="217"/>
      <c r="I4" s="217"/>
      <c r="J4" s="217"/>
      <c r="K4" s="217"/>
      <c r="L4" s="217"/>
      <c r="M4" s="217"/>
      <c r="N4" s="217"/>
      <c r="O4" s="64" t="s">
        <v>7</v>
      </c>
      <c r="P4" s="55"/>
      <c r="Q4" s="60"/>
      <c r="R4" s="60"/>
      <c r="S4" s="65"/>
      <c r="T4" s="60"/>
      <c r="U4" s="60"/>
      <c r="V4" s="60"/>
      <c r="W4" s="60"/>
      <c r="X4" s="60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66"/>
      <c r="AJ4" s="66"/>
      <c r="AK4" s="66"/>
      <c r="AL4" s="66"/>
      <c r="AM4" s="320"/>
      <c r="AN4" s="320"/>
      <c r="AO4" s="320"/>
      <c r="AP4" s="320"/>
      <c r="AQ4" s="320"/>
      <c r="AR4" s="320"/>
      <c r="AS4" s="320"/>
      <c r="AT4" s="320"/>
      <c r="AU4" s="320"/>
      <c r="AV4" s="320"/>
      <c r="AW4" s="320"/>
      <c r="AX4" s="320"/>
      <c r="AY4" s="320"/>
      <c r="AZ4" s="320"/>
      <c r="BA4" s="320"/>
      <c r="BB4" s="320"/>
      <c r="BC4" s="320"/>
      <c r="BD4" s="320"/>
      <c r="BE4" s="320"/>
      <c r="BF4" s="320"/>
      <c r="BG4" s="320"/>
    </row>
    <row r="5" spans="1:59" s="28" customFormat="1" ht="15" customHeight="1" x14ac:dyDescent="0.25">
      <c r="A5" s="67" t="s">
        <v>3</v>
      </c>
      <c r="B5" s="67"/>
      <c r="C5" s="68"/>
      <c r="D5" s="68">
        <f>VLOOKUP(A5,P6100data!A:T,5,FALSE)</f>
        <v>2</v>
      </c>
      <c r="E5" s="68"/>
      <c r="F5" s="68"/>
      <c r="G5" s="68"/>
      <c r="H5" s="68"/>
      <c r="I5" s="68"/>
      <c r="J5" s="68"/>
      <c r="K5" s="69"/>
      <c r="L5" s="69"/>
      <c r="M5" s="68"/>
      <c r="N5" s="68"/>
      <c r="O5" s="70" t="s">
        <v>2</v>
      </c>
      <c r="P5" s="70"/>
      <c r="Q5" s="70"/>
      <c r="R5" s="70"/>
      <c r="S5" s="71">
        <v>1</v>
      </c>
      <c r="T5" s="70"/>
      <c r="U5" s="72"/>
      <c r="V5" s="70"/>
      <c r="W5" s="70"/>
      <c r="X5" s="70"/>
      <c r="Y5" s="70"/>
      <c r="Z5" s="70"/>
      <c r="AA5" s="70"/>
      <c r="AB5" s="70"/>
      <c r="AC5" s="72"/>
      <c r="AD5" s="73"/>
      <c r="AE5" s="74"/>
      <c r="AF5" s="74"/>
      <c r="AG5" s="55"/>
      <c r="AH5" s="55"/>
      <c r="AI5" s="66"/>
      <c r="AJ5" s="66"/>
      <c r="AK5" s="66"/>
      <c r="AL5" s="66"/>
      <c r="AM5" s="320"/>
      <c r="AN5" s="320"/>
      <c r="AO5" s="320"/>
      <c r="AP5" s="320"/>
      <c r="AQ5" s="320"/>
      <c r="AR5" s="320"/>
      <c r="AS5" s="320"/>
      <c r="AT5" s="320"/>
      <c r="AU5" s="320"/>
      <c r="AV5" s="320"/>
      <c r="AW5" s="320"/>
      <c r="AX5" s="320"/>
      <c r="AY5" s="320"/>
      <c r="AZ5" s="320"/>
      <c r="BA5" s="320"/>
      <c r="BB5" s="320"/>
      <c r="BC5" s="320"/>
      <c r="BD5" s="320"/>
      <c r="BE5" s="320"/>
      <c r="BF5" s="320"/>
      <c r="BG5" s="320"/>
    </row>
    <row r="6" spans="1:59" s="28" customFormat="1" ht="10.5" hidden="1" customHeight="1" x14ac:dyDescent="0.25">
      <c r="A6" s="75" t="s">
        <v>3</v>
      </c>
      <c r="B6" s="75"/>
      <c r="C6" s="76"/>
      <c r="D6" s="76">
        <v>2</v>
      </c>
      <c r="E6" s="76"/>
      <c r="F6" s="76"/>
      <c r="G6" s="76"/>
      <c r="H6" s="76"/>
      <c r="I6" s="76"/>
      <c r="J6" s="76"/>
      <c r="K6" s="77"/>
      <c r="L6" s="77"/>
      <c r="M6" s="76"/>
      <c r="N6" s="76"/>
      <c r="O6" s="75" t="s">
        <v>3</v>
      </c>
      <c r="P6" s="75"/>
      <c r="Q6" s="75"/>
      <c r="R6" s="75"/>
      <c r="S6" s="78">
        <v>2</v>
      </c>
      <c r="T6" s="75"/>
      <c r="U6" s="79"/>
      <c r="V6" s="75"/>
      <c r="W6" s="75"/>
      <c r="X6" s="75"/>
      <c r="Y6" s="75"/>
      <c r="Z6" s="75"/>
      <c r="AA6" s="75"/>
      <c r="AB6" s="75"/>
      <c r="AC6" s="79"/>
      <c r="AD6" s="80"/>
      <c r="AE6" s="80"/>
      <c r="AF6" s="80"/>
      <c r="AG6" s="75"/>
      <c r="AH6" s="75"/>
      <c r="AI6" s="52"/>
      <c r="AJ6" s="52"/>
      <c r="AK6" s="52"/>
      <c r="AL6" s="52"/>
      <c r="AM6" s="320"/>
      <c r="AN6" s="320"/>
      <c r="AO6" s="320"/>
      <c r="AP6" s="320"/>
      <c r="AQ6" s="320"/>
      <c r="AR6" s="320"/>
      <c r="AS6" s="320"/>
      <c r="AT6" s="320"/>
      <c r="AU6" s="320"/>
      <c r="AV6" s="320"/>
      <c r="AW6" s="320"/>
      <c r="AX6" s="320"/>
      <c r="AY6" s="320"/>
      <c r="AZ6" s="320"/>
      <c r="BA6" s="320"/>
      <c r="BB6" s="320"/>
      <c r="BC6" s="320"/>
      <c r="BD6" s="320"/>
      <c r="BE6" s="320"/>
      <c r="BF6" s="320"/>
      <c r="BG6" s="320"/>
    </row>
    <row r="7" spans="1:59" s="28" customFormat="1" ht="10.5" hidden="1" customHeight="1" x14ac:dyDescent="0.25">
      <c r="A7" s="75" t="s">
        <v>4</v>
      </c>
      <c r="B7" s="75"/>
      <c r="C7" s="76"/>
      <c r="D7" s="76">
        <v>3</v>
      </c>
      <c r="E7" s="76"/>
      <c r="F7" s="76"/>
      <c r="G7" s="76"/>
      <c r="H7" s="76"/>
      <c r="I7" s="76"/>
      <c r="J7" s="76"/>
      <c r="K7" s="81"/>
      <c r="L7" s="81"/>
      <c r="M7" s="59"/>
      <c r="N7" s="59"/>
      <c r="O7" s="75" t="s">
        <v>4</v>
      </c>
      <c r="P7" s="75"/>
      <c r="Q7" s="75"/>
      <c r="R7" s="75"/>
      <c r="S7" s="78">
        <v>3</v>
      </c>
      <c r="T7" s="75"/>
      <c r="U7" s="79"/>
      <c r="V7" s="75"/>
      <c r="W7" s="75"/>
      <c r="X7" s="75"/>
      <c r="Y7" s="75"/>
      <c r="Z7" s="75"/>
      <c r="AA7" s="75"/>
      <c r="AB7" s="75"/>
      <c r="AC7" s="79"/>
      <c r="AD7" s="80"/>
      <c r="AE7" s="74"/>
      <c r="AF7" s="74"/>
      <c r="AG7" s="63"/>
      <c r="AH7" s="63"/>
      <c r="AI7" s="52"/>
      <c r="AJ7" s="52"/>
      <c r="AK7" s="52"/>
      <c r="AL7" s="52"/>
      <c r="AM7" s="320"/>
      <c r="AN7" s="320"/>
      <c r="AO7" s="320"/>
      <c r="AP7" s="320"/>
      <c r="AQ7" s="320"/>
      <c r="AR7" s="320"/>
      <c r="AS7" s="320"/>
      <c r="AT7" s="320"/>
      <c r="AU7" s="320"/>
      <c r="AV7" s="320"/>
      <c r="AW7" s="320"/>
      <c r="AX7" s="320"/>
      <c r="AY7" s="320"/>
      <c r="AZ7" s="320"/>
      <c r="BA7" s="320"/>
      <c r="BB7" s="320"/>
      <c r="BC7" s="320"/>
      <c r="BD7" s="320"/>
      <c r="BE7" s="320"/>
      <c r="BF7" s="320"/>
      <c r="BG7" s="320"/>
    </row>
    <row r="8" spans="1:59" s="28" customFormat="1" ht="10.5" hidden="1" customHeight="1" x14ac:dyDescent="0.25">
      <c r="A8" s="55" t="s">
        <v>5</v>
      </c>
      <c r="B8" s="55"/>
      <c r="C8" s="58"/>
      <c r="D8" s="58">
        <v>4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55" t="s">
        <v>5</v>
      </c>
      <c r="P8" s="55"/>
      <c r="Q8" s="55"/>
      <c r="R8" s="55"/>
      <c r="S8" s="83">
        <v>4</v>
      </c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5"/>
      <c r="AH8" s="85"/>
      <c r="AI8" s="52"/>
      <c r="AJ8" s="52"/>
      <c r="AK8" s="52"/>
      <c r="AL8" s="52"/>
      <c r="AM8" s="320"/>
      <c r="AN8" s="320"/>
      <c r="AO8" s="320"/>
      <c r="AP8" s="320"/>
      <c r="AQ8" s="320"/>
      <c r="AR8" s="320"/>
      <c r="AS8" s="320"/>
      <c r="AT8" s="320"/>
      <c r="AU8" s="320"/>
      <c r="AV8" s="320"/>
      <c r="AW8" s="320"/>
      <c r="AX8" s="320"/>
      <c r="AY8" s="320"/>
      <c r="AZ8" s="320"/>
      <c r="BA8" s="320"/>
      <c r="BB8" s="320"/>
      <c r="BC8" s="320"/>
      <c r="BD8" s="320"/>
      <c r="BE8" s="320"/>
      <c r="BF8" s="320"/>
      <c r="BG8" s="320"/>
    </row>
    <row r="9" spans="1:59" s="28" customFormat="1" ht="15" customHeight="1" x14ac:dyDescent="0.25">
      <c r="A9" s="214" t="s">
        <v>163</v>
      </c>
      <c r="B9" s="215"/>
      <c r="C9" s="216"/>
      <c r="D9" s="216"/>
      <c r="E9" s="216"/>
      <c r="F9" s="216"/>
      <c r="G9" s="217"/>
      <c r="H9" s="217"/>
      <c r="I9" s="217"/>
      <c r="J9" s="217"/>
      <c r="K9" s="217"/>
      <c r="L9" s="217"/>
      <c r="M9" s="217"/>
      <c r="N9" s="217"/>
      <c r="O9" s="86" t="s">
        <v>163</v>
      </c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87"/>
      <c r="AD9" s="88"/>
      <c r="AE9" s="88"/>
      <c r="AF9" s="88"/>
      <c r="AG9" s="63"/>
      <c r="AH9" s="63"/>
      <c r="AI9" s="52"/>
      <c r="AJ9" s="52"/>
      <c r="AK9" s="52"/>
      <c r="AL9" s="52"/>
      <c r="AM9" s="320"/>
      <c r="AN9" s="320"/>
      <c r="AO9" s="320"/>
      <c r="AP9" s="320"/>
      <c r="AQ9" s="320"/>
      <c r="AR9" s="320"/>
      <c r="AS9" s="320"/>
      <c r="AT9" s="320"/>
      <c r="AU9" s="320"/>
      <c r="AV9" s="320"/>
      <c r="AW9" s="320"/>
      <c r="AX9" s="320"/>
      <c r="AY9" s="320"/>
      <c r="AZ9" s="320"/>
      <c r="BA9" s="320"/>
      <c r="BB9" s="320"/>
      <c r="BC9" s="320"/>
      <c r="BD9" s="320"/>
      <c r="BE9" s="320"/>
      <c r="BF9" s="320"/>
      <c r="BG9" s="320"/>
    </row>
    <row r="10" spans="1:59" s="28" customFormat="1" ht="15" customHeight="1" x14ac:dyDescent="0.25">
      <c r="A10" s="67" t="s">
        <v>6</v>
      </c>
      <c r="B10" s="67"/>
      <c r="C10" s="68"/>
      <c r="D10" s="68"/>
      <c r="E10" s="68">
        <f>VLOOKUP(A10,P6100data!A:T,7,FALSE)</f>
        <v>0</v>
      </c>
      <c r="F10" s="68"/>
      <c r="G10" s="68"/>
      <c r="H10" s="68"/>
      <c r="I10" s="68"/>
      <c r="J10" s="68"/>
      <c r="K10" s="69"/>
      <c r="L10" s="69"/>
      <c r="M10" s="89"/>
      <c r="N10" s="89"/>
      <c r="O10" s="70" t="s">
        <v>6</v>
      </c>
      <c r="P10" s="70"/>
      <c r="Q10" s="70"/>
      <c r="R10" s="70"/>
      <c r="S10" s="70"/>
      <c r="T10" s="70"/>
      <c r="U10" s="71">
        <v>0</v>
      </c>
      <c r="V10" s="70"/>
      <c r="W10" s="70"/>
      <c r="X10" s="70"/>
      <c r="Y10" s="70"/>
      <c r="Z10" s="70"/>
      <c r="AA10" s="70"/>
      <c r="AB10" s="70"/>
      <c r="AC10" s="72"/>
      <c r="AD10" s="73"/>
      <c r="AE10" s="73"/>
      <c r="AF10" s="73"/>
      <c r="AG10" s="63"/>
      <c r="AH10" s="63"/>
      <c r="AI10" s="52"/>
      <c r="AJ10" s="52"/>
      <c r="AK10" s="52"/>
      <c r="AL10" s="52"/>
      <c r="AM10" s="320"/>
      <c r="AN10" s="320"/>
      <c r="AO10" s="320"/>
      <c r="AP10" s="320"/>
      <c r="AQ10" s="320"/>
      <c r="AR10" s="320"/>
      <c r="AS10" s="320"/>
      <c r="AT10" s="320"/>
      <c r="AU10" s="320"/>
      <c r="AV10" s="320"/>
      <c r="AW10" s="320"/>
      <c r="AX10" s="320"/>
      <c r="AY10" s="320"/>
      <c r="AZ10" s="320"/>
      <c r="BA10" s="320"/>
      <c r="BB10" s="320"/>
      <c r="BC10" s="320"/>
      <c r="BD10" s="320"/>
      <c r="BE10" s="320"/>
      <c r="BF10" s="320"/>
      <c r="BG10" s="320"/>
    </row>
    <row r="11" spans="1:59" s="28" customFormat="1" ht="10.5" hidden="1" customHeight="1" x14ac:dyDescent="0.25">
      <c r="A11" s="70" t="s">
        <v>164</v>
      </c>
      <c r="B11" s="70"/>
      <c r="C11" s="90"/>
      <c r="D11" s="90"/>
      <c r="E11" s="90">
        <v>1</v>
      </c>
      <c r="F11" s="90"/>
      <c r="G11" s="90"/>
      <c r="H11" s="90"/>
      <c r="I11" s="90"/>
      <c r="J11" s="90"/>
      <c r="K11" s="91"/>
      <c r="L11" s="91"/>
      <c r="M11" s="76"/>
      <c r="N11" s="76"/>
      <c r="O11" s="70" t="s">
        <v>164</v>
      </c>
      <c r="P11" s="70"/>
      <c r="Q11" s="70"/>
      <c r="R11" s="70"/>
      <c r="S11" s="70"/>
      <c r="T11" s="70"/>
      <c r="U11" s="71">
        <v>1</v>
      </c>
      <c r="V11" s="70"/>
      <c r="W11" s="70"/>
      <c r="X11" s="70"/>
      <c r="Y11" s="70"/>
      <c r="Z11" s="70"/>
      <c r="AA11" s="70"/>
      <c r="AB11" s="70"/>
      <c r="AC11" s="72"/>
      <c r="AD11" s="73"/>
      <c r="AE11" s="73"/>
      <c r="AF11" s="73"/>
      <c r="AG11" s="75"/>
      <c r="AH11" s="75"/>
      <c r="AI11" s="52"/>
      <c r="AJ11" s="52"/>
      <c r="AK11" s="52"/>
      <c r="AL11" s="52"/>
      <c r="AM11" s="320"/>
      <c r="AN11" s="320"/>
      <c r="AO11" s="320"/>
      <c r="AP11" s="320"/>
      <c r="AQ11" s="320"/>
      <c r="AR11" s="320"/>
      <c r="AS11" s="320"/>
      <c r="AT11" s="320"/>
      <c r="AU11" s="320"/>
      <c r="AV11" s="320"/>
      <c r="AW11" s="320"/>
      <c r="AX11" s="320"/>
      <c r="AY11" s="320"/>
      <c r="AZ11" s="320"/>
      <c r="BA11" s="320"/>
      <c r="BB11" s="320"/>
      <c r="BC11" s="320"/>
      <c r="BD11" s="320"/>
      <c r="BE11" s="320"/>
      <c r="BF11" s="320"/>
      <c r="BG11" s="320"/>
    </row>
    <row r="12" spans="1:59" s="28" customFormat="1" ht="10.5" hidden="1" customHeight="1" x14ac:dyDescent="0.25">
      <c r="A12" s="75" t="s">
        <v>165</v>
      </c>
      <c r="B12" s="75"/>
      <c r="C12" s="76"/>
      <c r="D12" s="76"/>
      <c r="E12" s="76">
        <v>2</v>
      </c>
      <c r="F12" s="76"/>
      <c r="G12" s="76"/>
      <c r="H12" s="76"/>
      <c r="I12" s="76"/>
      <c r="J12" s="76"/>
      <c r="K12" s="81"/>
      <c r="L12" s="81"/>
      <c r="M12" s="59"/>
      <c r="N12" s="59"/>
      <c r="O12" s="75" t="s">
        <v>165</v>
      </c>
      <c r="P12" s="75"/>
      <c r="Q12" s="75"/>
      <c r="R12" s="75"/>
      <c r="S12" s="75"/>
      <c r="T12" s="75"/>
      <c r="U12" s="78">
        <v>2</v>
      </c>
      <c r="V12" s="75"/>
      <c r="W12" s="75"/>
      <c r="X12" s="75"/>
      <c r="Y12" s="75"/>
      <c r="Z12" s="75"/>
      <c r="AA12" s="75"/>
      <c r="AB12" s="75"/>
      <c r="AC12" s="79"/>
      <c r="AD12" s="80"/>
      <c r="AE12" s="74"/>
      <c r="AF12" s="74"/>
      <c r="AG12" s="63"/>
      <c r="AH12" s="63"/>
      <c r="AI12" s="52"/>
      <c r="AJ12" s="52"/>
      <c r="AK12" s="52"/>
      <c r="AL12" s="52"/>
      <c r="AM12" s="320"/>
      <c r="AN12" s="320"/>
      <c r="AO12" s="320"/>
      <c r="AP12" s="320"/>
      <c r="AQ12" s="320"/>
      <c r="AR12" s="320"/>
      <c r="AS12" s="320"/>
      <c r="AT12" s="320"/>
      <c r="AU12" s="320"/>
      <c r="AV12" s="320"/>
      <c r="AW12" s="320"/>
      <c r="AX12" s="320"/>
      <c r="AY12" s="320"/>
      <c r="AZ12" s="320"/>
      <c r="BA12" s="320"/>
      <c r="BB12" s="320"/>
      <c r="BC12" s="320"/>
      <c r="BD12" s="320"/>
      <c r="BE12" s="320"/>
      <c r="BF12" s="320"/>
      <c r="BG12" s="320"/>
    </row>
    <row r="13" spans="1:59" s="28" customFormat="1" ht="10.5" hidden="1" customHeight="1" x14ac:dyDescent="0.25">
      <c r="A13" s="75" t="s">
        <v>166</v>
      </c>
      <c r="B13" s="75"/>
      <c r="C13" s="76"/>
      <c r="D13" s="76"/>
      <c r="E13" s="76">
        <v>3</v>
      </c>
      <c r="F13" s="76"/>
      <c r="G13" s="76"/>
      <c r="H13" s="76"/>
      <c r="I13" s="76"/>
      <c r="J13" s="76"/>
      <c r="K13" s="77"/>
      <c r="L13" s="77"/>
      <c r="M13" s="76"/>
      <c r="N13" s="76"/>
      <c r="O13" s="75" t="s">
        <v>166</v>
      </c>
      <c r="P13" s="75"/>
      <c r="Q13" s="75"/>
      <c r="R13" s="75"/>
      <c r="S13" s="75"/>
      <c r="T13" s="75"/>
      <c r="U13" s="78">
        <v>3</v>
      </c>
      <c r="V13" s="75"/>
      <c r="W13" s="75"/>
      <c r="X13" s="75"/>
      <c r="Y13" s="75"/>
      <c r="Z13" s="75"/>
      <c r="AA13" s="75"/>
      <c r="AB13" s="75"/>
      <c r="AC13" s="79"/>
      <c r="AD13" s="80"/>
      <c r="AE13" s="80"/>
      <c r="AF13" s="80"/>
      <c r="AG13" s="75"/>
      <c r="AH13" s="75"/>
      <c r="AI13" s="52"/>
      <c r="AJ13" s="52"/>
      <c r="AK13" s="52"/>
      <c r="AL13" s="52"/>
      <c r="AM13" s="320"/>
      <c r="AN13" s="320"/>
      <c r="AO13" s="320"/>
      <c r="AP13" s="320"/>
      <c r="AQ13" s="320"/>
      <c r="AR13" s="320"/>
      <c r="AS13" s="320"/>
      <c r="AT13" s="320"/>
      <c r="AU13" s="320"/>
      <c r="AV13" s="320"/>
      <c r="AW13" s="320"/>
      <c r="AX13" s="320"/>
      <c r="AY13" s="320"/>
      <c r="AZ13" s="320"/>
      <c r="BA13" s="320"/>
      <c r="BB13" s="320"/>
      <c r="BC13" s="320"/>
      <c r="BD13" s="320"/>
      <c r="BE13" s="320"/>
      <c r="BF13" s="320"/>
      <c r="BG13" s="320"/>
    </row>
    <row r="14" spans="1:59" s="28" customFormat="1" ht="10.5" hidden="1" customHeight="1" x14ac:dyDescent="0.25">
      <c r="A14" s="75" t="s">
        <v>167</v>
      </c>
      <c r="B14" s="75"/>
      <c r="C14" s="76"/>
      <c r="D14" s="76"/>
      <c r="E14" s="76">
        <v>4</v>
      </c>
      <c r="F14" s="76"/>
      <c r="G14" s="76"/>
      <c r="H14" s="76"/>
      <c r="I14" s="76"/>
      <c r="J14" s="76"/>
      <c r="K14" s="81"/>
      <c r="L14" s="81"/>
      <c r="M14" s="59"/>
      <c r="N14" s="59"/>
      <c r="O14" s="75" t="s">
        <v>167</v>
      </c>
      <c r="P14" s="75"/>
      <c r="Q14" s="75"/>
      <c r="R14" s="75"/>
      <c r="S14" s="75"/>
      <c r="T14" s="75"/>
      <c r="U14" s="78">
        <v>4</v>
      </c>
      <c r="V14" s="75"/>
      <c r="W14" s="75"/>
      <c r="X14" s="75"/>
      <c r="Y14" s="75"/>
      <c r="Z14" s="75"/>
      <c r="AA14" s="75"/>
      <c r="AB14" s="75"/>
      <c r="AC14" s="79"/>
      <c r="AD14" s="80"/>
      <c r="AE14" s="74"/>
      <c r="AF14" s="74"/>
      <c r="AG14" s="63"/>
      <c r="AH14" s="63"/>
      <c r="AI14" s="52"/>
      <c r="AJ14" s="52"/>
      <c r="AK14" s="52"/>
      <c r="AL14" s="52"/>
      <c r="AM14" s="320"/>
      <c r="AN14" s="320"/>
      <c r="AO14" s="320"/>
      <c r="AP14" s="320"/>
      <c r="AQ14" s="320"/>
      <c r="AR14" s="320"/>
      <c r="AS14" s="320"/>
      <c r="AT14" s="320"/>
      <c r="AU14" s="320"/>
      <c r="AV14" s="320"/>
      <c r="AW14" s="320"/>
      <c r="AX14" s="320"/>
      <c r="AY14" s="320"/>
      <c r="AZ14" s="320"/>
      <c r="BA14" s="320"/>
      <c r="BB14" s="320"/>
      <c r="BC14" s="320"/>
      <c r="BD14" s="320"/>
      <c r="BE14" s="320"/>
      <c r="BF14" s="320"/>
      <c r="BG14" s="320"/>
    </row>
    <row r="15" spans="1:59" s="28" customFormat="1" ht="10.5" hidden="1" customHeight="1" x14ac:dyDescent="0.25">
      <c r="A15" s="75" t="s">
        <v>168</v>
      </c>
      <c r="B15" s="75"/>
      <c r="C15" s="76"/>
      <c r="D15" s="76"/>
      <c r="E15" s="76">
        <v>5</v>
      </c>
      <c r="F15" s="76"/>
      <c r="G15" s="76"/>
      <c r="H15" s="76"/>
      <c r="I15" s="76"/>
      <c r="J15" s="76"/>
      <c r="K15" s="77"/>
      <c r="L15" s="77"/>
      <c r="M15" s="76"/>
      <c r="N15" s="76"/>
      <c r="O15" s="75" t="s">
        <v>168</v>
      </c>
      <c r="P15" s="75"/>
      <c r="Q15" s="75"/>
      <c r="R15" s="75"/>
      <c r="S15" s="75"/>
      <c r="T15" s="75"/>
      <c r="U15" s="78">
        <v>5</v>
      </c>
      <c r="V15" s="75"/>
      <c r="W15" s="75"/>
      <c r="X15" s="75"/>
      <c r="Y15" s="75"/>
      <c r="Z15" s="75"/>
      <c r="AA15" s="75"/>
      <c r="AB15" s="75"/>
      <c r="AC15" s="79"/>
      <c r="AD15" s="80"/>
      <c r="AE15" s="80"/>
      <c r="AF15" s="80"/>
      <c r="AG15" s="75"/>
      <c r="AH15" s="75"/>
      <c r="AI15" s="52"/>
      <c r="AJ15" s="52"/>
      <c r="AK15" s="52"/>
      <c r="AL15" s="52"/>
      <c r="AM15" s="320"/>
      <c r="AN15" s="320"/>
      <c r="AO15" s="320"/>
      <c r="AP15" s="320"/>
      <c r="AQ15" s="320"/>
      <c r="AR15" s="320"/>
      <c r="AS15" s="320"/>
      <c r="AT15" s="320"/>
      <c r="AU15" s="320"/>
      <c r="AV15" s="320"/>
      <c r="AW15" s="320"/>
      <c r="AX15" s="320"/>
      <c r="AY15" s="320"/>
      <c r="AZ15" s="320"/>
      <c r="BA15" s="320"/>
      <c r="BB15" s="320"/>
      <c r="BC15" s="320"/>
      <c r="BD15" s="320"/>
      <c r="BE15" s="320"/>
      <c r="BF15" s="320"/>
      <c r="BG15" s="320"/>
    </row>
    <row r="16" spans="1:59" s="28" customFormat="1" ht="10.5" hidden="1" customHeight="1" x14ac:dyDescent="0.25">
      <c r="A16" s="75" t="s">
        <v>169</v>
      </c>
      <c r="B16" s="75"/>
      <c r="C16" s="76"/>
      <c r="D16" s="76"/>
      <c r="E16" s="76">
        <v>6</v>
      </c>
      <c r="F16" s="76"/>
      <c r="G16" s="76"/>
      <c r="H16" s="76"/>
      <c r="I16" s="76"/>
      <c r="J16" s="76"/>
      <c r="K16" s="81"/>
      <c r="L16" s="81"/>
      <c r="M16" s="59"/>
      <c r="N16" s="59"/>
      <c r="O16" s="75" t="s">
        <v>169</v>
      </c>
      <c r="P16" s="75"/>
      <c r="Q16" s="75"/>
      <c r="R16" s="75"/>
      <c r="S16" s="75"/>
      <c r="T16" s="75"/>
      <c r="U16" s="78">
        <v>6</v>
      </c>
      <c r="V16" s="75"/>
      <c r="W16" s="75"/>
      <c r="X16" s="75"/>
      <c r="Y16" s="75"/>
      <c r="Z16" s="75"/>
      <c r="AA16" s="75"/>
      <c r="AB16" s="75"/>
      <c r="AC16" s="79"/>
      <c r="AD16" s="80"/>
      <c r="AE16" s="74"/>
      <c r="AF16" s="74"/>
      <c r="AG16" s="63"/>
      <c r="AH16" s="63"/>
      <c r="AI16" s="52"/>
      <c r="AJ16" s="52"/>
      <c r="AK16" s="52"/>
      <c r="AL16" s="52"/>
      <c r="AM16" s="320"/>
      <c r="AN16" s="320"/>
      <c r="AO16" s="320"/>
      <c r="AP16" s="320"/>
      <c r="AQ16" s="320"/>
      <c r="AR16" s="320"/>
      <c r="AS16" s="320"/>
      <c r="AT16" s="320"/>
      <c r="AU16" s="320"/>
      <c r="AV16" s="320"/>
      <c r="AW16" s="320"/>
      <c r="AX16" s="320"/>
      <c r="AY16" s="320"/>
      <c r="AZ16" s="320"/>
      <c r="BA16" s="320"/>
      <c r="BB16" s="320"/>
      <c r="BC16" s="320"/>
      <c r="BD16" s="320"/>
      <c r="BE16" s="320"/>
      <c r="BF16" s="320"/>
      <c r="BG16" s="320"/>
    </row>
    <row r="17" spans="1:59" s="28" customFormat="1" ht="10.5" hidden="1" customHeight="1" x14ac:dyDescent="0.25">
      <c r="A17" s="75" t="s">
        <v>170</v>
      </c>
      <c r="B17" s="75"/>
      <c r="C17" s="76"/>
      <c r="D17" s="76"/>
      <c r="E17" s="76">
        <v>7</v>
      </c>
      <c r="F17" s="76"/>
      <c r="G17" s="76"/>
      <c r="H17" s="76"/>
      <c r="I17" s="76"/>
      <c r="J17" s="76"/>
      <c r="K17" s="77"/>
      <c r="L17" s="77"/>
      <c r="M17" s="76"/>
      <c r="N17" s="76"/>
      <c r="O17" s="75" t="s">
        <v>170</v>
      </c>
      <c r="P17" s="75"/>
      <c r="Q17" s="75"/>
      <c r="R17" s="75"/>
      <c r="S17" s="75"/>
      <c r="T17" s="75"/>
      <c r="U17" s="78">
        <v>7</v>
      </c>
      <c r="V17" s="75"/>
      <c r="W17" s="75"/>
      <c r="X17" s="75"/>
      <c r="Y17" s="75"/>
      <c r="Z17" s="75"/>
      <c r="AA17" s="75"/>
      <c r="AB17" s="75"/>
      <c r="AC17" s="79"/>
      <c r="AD17" s="80"/>
      <c r="AE17" s="80"/>
      <c r="AF17" s="80"/>
      <c r="AG17" s="75"/>
      <c r="AH17" s="75"/>
      <c r="AI17" s="52"/>
      <c r="AJ17" s="52"/>
      <c r="AK17" s="52"/>
      <c r="AL17" s="52"/>
      <c r="AM17" s="320"/>
      <c r="AN17" s="320"/>
      <c r="AO17" s="320"/>
      <c r="AP17" s="320"/>
      <c r="AQ17" s="320"/>
      <c r="AR17" s="320"/>
      <c r="AS17" s="320"/>
      <c r="AT17" s="320"/>
      <c r="AU17" s="320"/>
      <c r="AV17" s="320"/>
      <c r="AW17" s="320"/>
      <c r="AX17" s="320"/>
      <c r="AY17" s="320"/>
      <c r="AZ17" s="320"/>
      <c r="BA17" s="320"/>
      <c r="BB17" s="320"/>
      <c r="BC17" s="320"/>
      <c r="BD17" s="320"/>
      <c r="BE17" s="320"/>
      <c r="BF17" s="320"/>
      <c r="BG17" s="320"/>
    </row>
    <row r="18" spans="1:59" s="28" customFormat="1" ht="10.5" hidden="1" customHeight="1" x14ac:dyDescent="0.25">
      <c r="A18" s="55" t="s">
        <v>171</v>
      </c>
      <c r="B18" s="55"/>
      <c r="C18" s="58"/>
      <c r="D18" s="58"/>
      <c r="E18" s="58">
        <v>8</v>
      </c>
      <c r="F18" s="82"/>
      <c r="G18" s="82"/>
      <c r="H18" s="82"/>
      <c r="I18" s="82"/>
      <c r="J18" s="82"/>
      <c r="K18" s="92"/>
      <c r="L18" s="92"/>
      <c r="M18" s="82"/>
      <c r="N18" s="82"/>
      <c r="O18" s="55" t="s">
        <v>171</v>
      </c>
      <c r="P18" s="55"/>
      <c r="Q18" s="55"/>
      <c r="R18" s="55"/>
      <c r="S18" s="55"/>
      <c r="T18" s="55"/>
      <c r="U18" s="83">
        <v>8</v>
      </c>
      <c r="V18" s="85"/>
      <c r="W18" s="85"/>
      <c r="X18" s="85"/>
      <c r="Y18" s="85"/>
      <c r="Z18" s="85"/>
      <c r="AA18" s="85"/>
      <c r="AB18" s="85"/>
      <c r="AC18" s="84"/>
      <c r="AD18" s="93"/>
      <c r="AE18" s="93"/>
      <c r="AF18" s="93"/>
      <c r="AG18" s="85"/>
      <c r="AH18" s="85"/>
      <c r="AI18" s="52"/>
      <c r="AJ18" s="52"/>
      <c r="AK18" s="52"/>
      <c r="AL18" s="52"/>
      <c r="AM18" s="320"/>
      <c r="AN18" s="320"/>
      <c r="AO18" s="320"/>
      <c r="AP18" s="320"/>
      <c r="AQ18" s="320"/>
      <c r="AR18" s="320"/>
      <c r="AS18" s="320"/>
      <c r="AT18" s="320"/>
      <c r="AU18" s="320"/>
      <c r="AV18" s="320"/>
      <c r="AW18" s="320"/>
      <c r="AX18" s="320"/>
      <c r="AY18" s="320"/>
      <c r="AZ18" s="320"/>
      <c r="BA18" s="320"/>
      <c r="BB18" s="320"/>
      <c r="BC18" s="320"/>
      <c r="BD18" s="320"/>
      <c r="BE18" s="320"/>
      <c r="BF18" s="320"/>
      <c r="BG18" s="320"/>
    </row>
    <row r="19" spans="1:59" s="28" customFormat="1" ht="15" customHeight="1" x14ac:dyDescent="0.25">
      <c r="A19" s="214" t="s">
        <v>172</v>
      </c>
      <c r="B19" s="215"/>
      <c r="C19" s="216"/>
      <c r="D19" s="216"/>
      <c r="E19" s="216"/>
      <c r="F19" s="216"/>
      <c r="G19" s="217"/>
      <c r="H19" s="217"/>
      <c r="I19" s="217"/>
      <c r="J19" s="217"/>
      <c r="K19" s="217"/>
      <c r="L19" s="217"/>
      <c r="M19" s="217"/>
      <c r="N19" s="217"/>
      <c r="O19" s="86" t="s">
        <v>172</v>
      </c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94"/>
      <c r="AD19" s="95"/>
      <c r="AE19" s="95"/>
      <c r="AF19" s="95"/>
      <c r="AG19" s="63"/>
      <c r="AH19" s="63"/>
      <c r="AI19" s="52"/>
      <c r="AJ19" s="52"/>
      <c r="AK19" s="52"/>
      <c r="AL19" s="52"/>
      <c r="AM19" s="320"/>
      <c r="AN19" s="320"/>
      <c r="AO19" s="320"/>
      <c r="AP19" s="320"/>
      <c r="AQ19" s="320"/>
      <c r="AR19" s="320"/>
      <c r="AS19" s="320"/>
      <c r="AT19" s="320"/>
      <c r="AU19" s="320"/>
      <c r="AV19" s="320"/>
      <c r="AW19" s="320"/>
      <c r="AX19" s="320"/>
      <c r="AY19" s="320"/>
      <c r="AZ19" s="320"/>
      <c r="BA19" s="320"/>
      <c r="BB19" s="320"/>
      <c r="BC19" s="320"/>
      <c r="BD19" s="320"/>
      <c r="BE19" s="320"/>
      <c r="BF19" s="320"/>
      <c r="BG19" s="320"/>
    </row>
    <row r="20" spans="1:59" s="28" customFormat="1" ht="15" customHeight="1" x14ac:dyDescent="0.25">
      <c r="A20" s="67" t="s">
        <v>6</v>
      </c>
      <c r="B20" s="67"/>
      <c r="C20" s="68"/>
      <c r="D20" s="68"/>
      <c r="E20" s="68"/>
      <c r="F20" s="68">
        <f>VLOOKUP(A20,P6100data!A:T,10,FALSE)</f>
        <v>0</v>
      </c>
      <c r="G20" s="68"/>
      <c r="H20" s="68"/>
      <c r="I20" s="68"/>
      <c r="J20" s="68"/>
      <c r="K20" s="69"/>
      <c r="L20" s="69"/>
      <c r="M20" s="68"/>
      <c r="N20" s="68"/>
      <c r="O20" s="70" t="s">
        <v>6</v>
      </c>
      <c r="P20" s="70"/>
      <c r="Q20" s="70"/>
      <c r="R20" s="70"/>
      <c r="S20" s="70"/>
      <c r="T20" s="70"/>
      <c r="U20" s="70"/>
      <c r="V20" s="70"/>
      <c r="W20" s="71">
        <v>0</v>
      </c>
      <c r="X20" s="70"/>
      <c r="Y20" s="70"/>
      <c r="Z20" s="70"/>
      <c r="AA20" s="70"/>
      <c r="AB20" s="70"/>
      <c r="AC20" s="70"/>
      <c r="AD20" s="73"/>
      <c r="AE20" s="74"/>
      <c r="AF20" s="74"/>
      <c r="AG20" s="63"/>
      <c r="AH20" s="63"/>
      <c r="AI20" s="52"/>
      <c r="AJ20" s="52"/>
      <c r="AK20" s="52"/>
      <c r="AL20" s="52"/>
      <c r="AM20" s="320"/>
      <c r="AN20" s="320"/>
      <c r="AO20" s="320"/>
      <c r="AP20" s="320"/>
      <c r="AQ20" s="320"/>
      <c r="AR20" s="320"/>
      <c r="AS20" s="320"/>
      <c r="AT20" s="320"/>
      <c r="AU20" s="320"/>
      <c r="AV20" s="320"/>
      <c r="AW20" s="320"/>
      <c r="AX20" s="320"/>
      <c r="AY20" s="320"/>
      <c r="AZ20" s="320"/>
      <c r="BA20" s="320"/>
      <c r="BB20" s="320"/>
      <c r="BC20" s="320"/>
      <c r="BD20" s="320"/>
      <c r="BE20" s="320"/>
      <c r="BF20" s="320"/>
      <c r="BG20" s="320"/>
    </row>
    <row r="21" spans="1:59" s="28" customFormat="1" ht="10.5" hidden="1" customHeight="1" x14ac:dyDescent="0.25">
      <c r="A21" s="75" t="s">
        <v>115</v>
      </c>
      <c r="B21" s="75"/>
      <c r="C21" s="76"/>
      <c r="D21" s="76"/>
      <c r="E21" s="76"/>
      <c r="F21" s="76">
        <v>1</v>
      </c>
      <c r="G21" s="76"/>
      <c r="H21" s="76"/>
      <c r="I21" s="76"/>
      <c r="J21" s="76"/>
      <c r="K21" s="77"/>
      <c r="L21" s="77"/>
      <c r="M21" s="76"/>
      <c r="N21" s="76"/>
      <c r="O21" s="75" t="s">
        <v>115</v>
      </c>
      <c r="P21" s="75"/>
      <c r="Q21" s="75"/>
      <c r="R21" s="75"/>
      <c r="S21" s="75"/>
      <c r="T21" s="75"/>
      <c r="U21" s="75"/>
      <c r="V21" s="75"/>
      <c r="W21" s="78">
        <v>1</v>
      </c>
      <c r="X21" s="75"/>
      <c r="Y21" s="75"/>
      <c r="Z21" s="75"/>
      <c r="AA21" s="75"/>
      <c r="AB21" s="75"/>
      <c r="AC21" s="75"/>
      <c r="AD21" s="80"/>
      <c r="AE21" s="80"/>
      <c r="AF21" s="80"/>
      <c r="AG21" s="75"/>
      <c r="AH21" s="75"/>
      <c r="AI21" s="52"/>
      <c r="AJ21" s="52"/>
      <c r="AK21" s="52"/>
      <c r="AL21" s="52"/>
      <c r="AM21" s="320"/>
      <c r="AN21" s="320"/>
      <c r="AO21" s="320"/>
      <c r="AP21" s="320"/>
      <c r="AQ21" s="320"/>
      <c r="AR21" s="320"/>
      <c r="AS21" s="320"/>
      <c r="AT21" s="320"/>
      <c r="AU21" s="320"/>
      <c r="AV21" s="320"/>
      <c r="AW21" s="320"/>
      <c r="AX21" s="320"/>
      <c r="AY21" s="320"/>
      <c r="AZ21" s="320"/>
      <c r="BA21" s="320"/>
      <c r="BB21" s="320"/>
      <c r="BC21" s="320"/>
      <c r="BD21" s="320"/>
      <c r="BE21" s="320"/>
      <c r="BF21" s="320"/>
      <c r="BG21" s="320"/>
    </row>
    <row r="22" spans="1:59" s="28" customFormat="1" ht="10.5" hidden="1" customHeight="1" x14ac:dyDescent="0.25">
      <c r="A22" s="75" t="s">
        <v>165</v>
      </c>
      <c r="B22" s="75"/>
      <c r="C22" s="76"/>
      <c r="D22" s="76"/>
      <c r="E22" s="76"/>
      <c r="F22" s="76">
        <v>2</v>
      </c>
      <c r="G22" s="76"/>
      <c r="H22" s="76"/>
      <c r="I22" s="76"/>
      <c r="J22" s="76"/>
      <c r="K22" s="81"/>
      <c r="L22" s="81"/>
      <c r="M22" s="59"/>
      <c r="N22" s="59"/>
      <c r="O22" s="75" t="s">
        <v>165</v>
      </c>
      <c r="P22" s="75"/>
      <c r="Q22" s="75"/>
      <c r="R22" s="75"/>
      <c r="S22" s="75"/>
      <c r="T22" s="75"/>
      <c r="U22" s="75"/>
      <c r="V22" s="75"/>
      <c r="W22" s="78">
        <v>2</v>
      </c>
      <c r="X22" s="75"/>
      <c r="Y22" s="75"/>
      <c r="Z22" s="75"/>
      <c r="AA22" s="75"/>
      <c r="AB22" s="75"/>
      <c r="AC22" s="75"/>
      <c r="AD22" s="80"/>
      <c r="AE22" s="74"/>
      <c r="AF22" s="74"/>
      <c r="AG22" s="63"/>
      <c r="AH22" s="63"/>
      <c r="AI22" s="52"/>
      <c r="AJ22" s="52"/>
      <c r="AK22" s="52"/>
      <c r="AL22" s="52"/>
      <c r="AM22" s="320"/>
      <c r="AN22" s="320"/>
      <c r="AO22" s="320"/>
      <c r="AP22" s="320"/>
      <c r="AQ22" s="320"/>
      <c r="AR22" s="320"/>
      <c r="AS22" s="320"/>
      <c r="AT22" s="320"/>
      <c r="AU22" s="320"/>
      <c r="AV22" s="320"/>
      <c r="AW22" s="320"/>
      <c r="AX22" s="320"/>
      <c r="AY22" s="320"/>
      <c r="AZ22" s="320"/>
      <c r="BA22" s="320"/>
      <c r="BB22" s="320"/>
      <c r="BC22" s="320"/>
      <c r="BD22" s="320"/>
      <c r="BE22" s="320"/>
      <c r="BF22" s="320"/>
      <c r="BG22" s="320"/>
    </row>
    <row r="23" spans="1:59" s="28" customFormat="1" ht="10.5" hidden="1" customHeight="1" x14ac:dyDescent="0.25">
      <c r="A23" s="75" t="s">
        <v>173</v>
      </c>
      <c r="B23" s="75"/>
      <c r="C23" s="76"/>
      <c r="D23" s="76"/>
      <c r="E23" s="76"/>
      <c r="F23" s="76">
        <v>3</v>
      </c>
      <c r="G23" s="76"/>
      <c r="H23" s="76"/>
      <c r="I23" s="76"/>
      <c r="J23" s="76"/>
      <c r="K23" s="77"/>
      <c r="L23" s="77"/>
      <c r="M23" s="76"/>
      <c r="N23" s="76"/>
      <c r="O23" s="75" t="s">
        <v>173</v>
      </c>
      <c r="P23" s="75"/>
      <c r="Q23" s="75"/>
      <c r="R23" s="75"/>
      <c r="S23" s="75"/>
      <c r="T23" s="75"/>
      <c r="U23" s="75"/>
      <c r="V23" s="75"/>
      <c r="W23" s="78">
        <v>3</v>
      </c>
      <c r="X23" s="75"/>
      <c r="Y23" s="75"/>
      <c r="Z23" s="75"/>
      <c r="AA23" s="75"/>
      <c r="AB23" s="75"/>
      <c r="AC23" s="75"/>
      <c r="AD23" s="96"/>
      <c r="AE23" s="96"/>
      <c r="AF23" s="96"/>
      <c r="AG23" s="75"/>
      <c r="AH23" s="75"/>
      <c r="AI23" s="52"/>
      <c r="AJ23" s="52"/>
      <c r="AK23" s="52"/>
      <c r="AL23" s="52"/>
      <c r="AM23" s="320"/>
      <c r="AN23" s="320"/>
      <c r="AO23" s="320"/>
      <c r="AP23" s="320"/>
      <c r="AQ23" s="320"/>
      <c r="AR23" s="320"/>
      <c r="AS23" s="320"/>
      <c r="AT23" s="320"/>
      <c r="AU23" s="320"/>
      <c r="AV23" s="320"/>
      <c r="AW23" s="320"/>
      <c r="AX23" s="320"/>
      <c r="AY23" s="320"/>
      <c r="AZ23" s="320"/>
      <c r="BA23" s="320"/>
      <c r="BB23" s="320"/>
      <c r="BC23" s="320"/>
      <c r="BD23" s="320"/>
      <c r="BE23" s="320"/>
      <c r="BF23" s="320"/>
      <c r="BG23" s="320"/>
    </row>
    <row r="24" spans="1:59" s="28" customFormat="1" ht="10.5" hidden="1" customHeight="1" x14ac:dyDescent="0.25">
      <c r="A24" s="75" t="s">
        <v>167</v>
      </c>
      <c r="B24" s="75"/>
      <c r="C24" s="76"/>
      <c r="D24" s="76"/>
      <c r="E24" s="76"/>
      <c r="F24" s="76">
        <v>4</v>
      </c>
      <c r="G24" s="76"/>
      <c r="H24" s="76"/>
      <c r="I24" s="76"/>
      <c r="J24" s="76"/>
      <c r="K24" s="81"/>
      <c r="L24" s="81"/>
      <c r="M24" s="59"/>
      <c r="N24" s="59"/>
      <c r="O24" s="75" t="s">
        <v>167</v>
      </c>
      <c r="P24" s="75"/>
      <c r="Q24" s="75"/>
      <c r="R24" s="75"/>
      <c r="S24" s="75"/>
      <c r="T24" s="75"/>
      <c r="U24" s="75"/>
      <c r="V24" s="75"/>
      <c r="W24" s="78">
        <v>4</v>
      </c>
      <c r="X24" s="75"/>
      <c r="Y24" s="75"/>
      <c r="Z24" s="75"/>
      <c r="AA24" s="75"/>
      <c r="AB24" s="75"/>
      <c r="AC24" s="75"/>
      <c r="AD24" s="96"/>
      <c r="AE24" s="88"/>
      <c r="AF24" s="88"/>
      <c r="AG24" s="63"/>
      <c r="AH24" s="63"/>
      <c r="AI24" s="52"/>
      <c r="AJ24" s="52"/>
      <c r="AK24" s="52"/>
      <c r="AL24" s="52"/>
      <c r="AM24" s="320"/>
      <c r="AN24" s="320"/>
      <c r="AO24" s="320"/>
      <c r="AP24" s="320"/>
      <c r="AQ24" s="320"/>
      <c r="AR24" s="320"/>
      <c r="AS24" s="320"/>
      <c r="AT24" s="320"/>
      <c r="AU24" s="320"/>
      <c r="AV24" s="320"/>
      <c r="AW24" s="320"/>
      <c r="AX24" s="320"/>
      <c r="AY24" s="320"/>
      <c r="AZ24" s="320"/>
      <c r="BA24" s="320"/>
      <c r="BB24" s="320"/>
      <c r="BC24" s="320"/>
      <c r="BD24" s="320"/>
      <c r="BE24" s="320"/>
      <c r="BF24" s="320"/>
      <c r="BG24" s="320"/>
    </row>
    <row r="25" spans="1:59" s="28" customFormat="1" ht="10.5" hidden="1" customHeight="1" x14ac:dyDescent="0.25">
      <c r="A25" s="75" t="s">
        <v>168</v>
      </c>
      <c r="B25" s="75"/>
      <c r="C25" s="76"/>
      <c r="D25" s="76"/>
      <c r="E25" s="76"/>
      <c r="F25" s="76">
        <v>5</v>
      </c>
      <c r="G25" s="76"/>
      <c r="H25" s="76"/>
      <c r="I25" s="76"/>
      <c r="J25" s="76"/>
      <c r="K25" s="77"/>
      <c r="L25" s="77"/>
      <c r="M25" s="76"/>
      <c r="N25" s="76"/>
      <c r="O25" s="75" t="s">
        <v>168</v>
      </c>
      <c r="P25" s="75"/>
      <c r="Q25" s="75"/>
      <c r="R25" s="75"/>
      <c r="S25" s="75"/>
      <c r="T25" s="75"/>
      <c r="U25" s="75"/>
      <c r="V25" s="75"/>
      <c r="W25" s="78">
        <v>5</v>
      </c>
      <c r="X25" s="75"/>
      <c r="Y25" s="75"/>
      <c r="Z25" s="75"/>
      <c r="AA25" s="75"/>
      <c r="AB25" s="75"/>
      <c r="AC25" s="75"/>
      <c r="AD25" s="96"/>
      <c r="AE25" s="96"/>
      <c r="AF25" s="96"/>
      <c r="AG25" s="75"/>
      <c r="AH25" s="75"/>
      <c r="AI25" s="52"/>
      <c r="AJ25" s="52"/>
      <c r="AK25" s="52"/>
      <c r="AL25" s="52"/>
      <c r="AM25" s="320"/>
      <c r="AN25" s="320"/>
      <c r="AO25" s="320"/>
      <c r="AP25" s="320"/>
      <c r="AQ25" s="320"/>
      <c r="AR25" s="320"/>
      <c r="AS25" s="320"/>
      <c r="AT25" s="320"/>
      <c r="AU25" s="320"/>
      <c r="AV25" s="320"/>
      <c r="AW25" s="320"/>
      <c r="AX25" s="320"/>
      <c r="AY25" s="320"/>
      <c r="AZ25" s="320"/>
      <c r="BA25" s="320"/>
      <c r="BB25" s="320"/>
      <c r="BC25" s="320"/>
      <c r="BD25" s="320"/>
      <c r="BE25" s="320"/>
      <c r="BF25" s="320"/>
      <c r="BG25" s="320"/>
    </row>
    <row r="26" spans="1:59" s="28" customFormat="1" ht="10.5" hidden="1" customHeight="1" x14ac:dyDescent="0.25">
      <c r="A26" s="75" t="s">
        <v>169</v>
      </c>
      <c r="B26" s="75"/>
      <c r="C26" s="76"/>
      <c r="D26" s="76"/>
      <c r="E26" s="76"/>
      <c r="F26" s="76">
        <v>6</v>
      </c>
      <c r="G26" s="76"/>
      <c r="H26" s="76"/>
      <c r="I26" s="76"/>
      <c r="J26" s="76"/>
      <c r="K26" s="81"/>
      <c r="L26" s="81"/>
      <c r="M26" s="59"/>
      <c r="N26" s="59"/>
      <c r="O26" s="75" t="s">
        <v>169</v>
      </c>
      <c r="P26" s="75"/>
      <c r="Q26" s="75"/>
      <c r="R26" s="75"/>
      <c r="S26" s="75"/>
      <c r="T26" s="75"/>
      <c r="U26" s="75"/>
      <c r="V26" s="75"/>
      <c r="W26" s="78">
        <v>6</v>
      </c>
      <c r="X26" s="75"/>
      <c r="Y26" s="75"/>
      <c r="Z26" s="75"/>
      <c r="AA26" s="75"/>
      <c r="AB26" s="75"/>
      <c r="AC26" s="75"/>
      <c r="AD26" s="97"/>
      <c r="AE26" s="88"/>
      <c r="AF26" s="88"/>
      <c r="AG26" s="63"/>
      <c r="AH26" s="63"/>
      <c r="AI26" s="52"/>
      <c r="AJ26" s="52"/>
      <c r="AK26" s="52"/>
      <c r="AL26" s="52"/>
      <c r="AM26" s="320"/>
      <c r="AN26" s="320"/>
      <c r="AO26" s="320"/>
      <c r="AP26" s="320"/>
      <c r="AQ26" s="320"/>
      <c r="AR26" s="320"/>
      <c r="AS26" s="320"/>
      <c r="AT26" s="320"/>
      <c r="AU26" s="320"/>
      <c r="AV26" s="320"/>
      <c r="AW26" s="320"/>
      <c r="AX26" s="320"/>
      <c r="AY26" s="320"/>
      <c r="AZ26" s="320"/>
      <c r="BA26" s="320"/>
      <c r="BB26" s="320"/>
      <c r="BC26" s="320"/>
      <c r="BD26" s="320"/>
      <c r="BE26" s="320"/>
      <c r="BF26" s="320"/>
      <c r="BG26" s="320"/>
    </row>
    <row r="27" spans="1:59" s="28" customFormat="1" ht="10.5" hidden="1" customHeight="1" x14ac:dyDescent="0.25">
      <c r="A27" s="75" t="s">
        <v>170</v>
      </c>
      <c r="B27" s="75"/>
      <c r="C27" s="76"/>
      <c r="D27" s="76"/>
      <c r="E27" s="76"/>
      <c r="F27" s="76">
        <v>7</v>
      </c>
      <c r="G27" s="76"/>
      <c r="H27" s="76"/>
      <c r="I27" s="76"/>
      <c r="J27" s="76"/>
      <c r="K27" s="77"/>
      <c r="L27" s="77"/>
      <c r="M27" s="76"/>
      <c r="N27" s="76"/>
      <c r="O27" s="75" t="s">
        <v>170</v>
      </c>
      <c r="P27" s="75"/>
      <c r="Q27" s="75"/>
      <c r="R27" s="75"/>
      <c r="S27" s="75"/>
      <c r="T27" s="75"/>
      <c r="U27" s="75"/>
      <c r="V27" s="75"/>
      <c r="W27" s="78">
        <v>7</v>
      </c>
      <c r="X27" s="75"/>
      <c r="Y27" s="75"/>
      <c r="Z27" s="75"/>
      <c r="AA27" s="75"/>
      <c r="AB27" s="75"/>
      <c r="AC27" s="75"/>
      <c r="AD27" s="96"/>
      <c r="AE27" s="96"/>
      <c r="AF27" s="96"/>
      <c r="AG27" s="75"/>
      <c r="AH27" s="75"/>
      <c r="AI27" s="52"/>
      <c r="AJ27" s="52"/>
      <c r="AK27" s="52"/>
      <c r="AL27" s="52"/>
      <c r="AM27" s="320"/>
      <c r="AN27" s="320"/>
      <c r="AO27" s="320"/>
      <c r="AP27" s="320"/>
      <c r="AQ27" s="320"/>
      <c r="AR27" s="320"/>
      <c r="AS27" s="320"/>
      <c r="AT27" s="320"/>
      <c r="AU27" s="320"/>
      <c r="AV27" s="320"/>
      <c r="AW27" s="320"/>
      <c r="AX27" s="320"/>
      <c r="AY27" s="320"/>
      <c r="AZ27" s="320"/>
      <c r="BA27" s="320"/>
      <c r="BB27" s="320"/>
      <c r="BC27" s="320"/>
      <c r="BD27" s="320"/>
      <c r="BE27" s="320"/>
      <c r="BF27" s="320"/>
      <c r="BG27" s="320"/>
    </row>
    <row r="28" spans="1:59" s="28" customFormat="1" ht="10.5" hidden="1" customHeight="1" x14ac:dyDescent="0.25">
      <c r="A28" s="85" t="s">
        <v>171</v>
      </c>
      <c r="B28" s="55"/>
      <c r="C28" s="58"/>
      <c r="D28" s="58"/>
      <c r="E28" s="58"/>
      <c r="F28" s="58">
        <v>8</v>
      </c>
      <c r="G28" s="82"/>
      <c r="H28" s="82"/>
      <c r="I28" s="82"/>
      <c r="J28" s="82"/>
      <c r="K28" s="92"/>
      <c r="L28" s="92"/>
      <c r="M28" s="82"/>
      <c r="N28" s="82"/>
      <c r="O28" s="85" t="s">
        <v>171</v>
      </c>
      <c r="P28" s="55"/>
      <c r="Q28" s="55"/>
      <c r="R28" s="55"/>
      <c r="S28" s="55"/>
      <c r="T28" s="55"/>
      <c r="U28" s="55"/>
      <c r="V28" s="55"/>
      <c r="W28" s="83">
        <v>8</v>
      </c>
      <c r="X28" s="85"/>
      <c r="Y28" s="85"/>
      <c r="Z28" s="85"/>
      <c r="AA28" s="85"/>
      <c r="AB28" s="85"/>
      <c r="AC28" s="85"/>
      <c r="AD28" s="97"/>
      <c r="AE28" s="97"/>
      <c r="AF28" s="97"/>
      <c r="AG28" s="85"/>
      <c r="AH28" s="85"/>
      <c r="AI28" s="52"/>
      <c r="AJ28" s="52"/>
      <c r="AK28" s="52"/>
      <c r="AL28" s="52"/>
      <c r="AM28" s="320"/>
      <c r="AN28" s="320"/>
      <c r="AO28" s="320"/>
      <c r="AP28" s="320"/>
      <c r="AQ28" s="320"/>
      <c r="AR28" s="320"/>
      <c r="AS28" s="320"/>
      <c r="AT28" s="320"/>
      <c r="AU28" s="320"/>
      <c r="AV28" s="320"/>
      <c r="AW28" s="320"/>
      <c r="AX28" s="320"/>
      <c r="AY28" s="320"/>
      <c r="AZ28" s="320"/>
      <c r="BA28" s="320"/>
      <c r="BB28" s="320"/>
      <c r="BC28" s="320"/>
      <c r="BD28" s="320"/>
      <c r="BE28" s="320"/>
      <c r="BF28" s="320"/>
      <c r="BG28" s="320"/>
    </row>
    <row r="29" spans="1:59" s="28" customFormat="1" ht="15" customHeight="1" x14ac:dyDescent="0.25">
      <c r="A29" s="214" t="s">
        <v>174</v>
      </c>
      <c r="B29" s="215"/>
      <c r="C29" s="216"/>
      <c r="D29" s="216"/>
      <c r="E29" s="216"/>
      <c r="F29" s="216"/>
      <c r="G29" s="217"/>
      <c r="H29" s="217"/>
      <c r="I29" s="217"/>
      <c r="J29" s="217"/>
      <c r="K29" s="217"/>
      <c r="L29" s="217"/>
      <c r="M29" s="217"/>
      <c r="N29" s="217"/>
      <c r="O29" s="86" t="s">
        <v>174</v>
      </c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94"/>
      <c r="AD29" s="95"/>
      <c r="AE29" s="95"/>
      <c r="AF29" s="95"/>
      <c r="AG29" s="63"/>
      <c r="AH29" s="63"/>
      <c r="AI29" s="52"/>
      <c r="AJ29" s="52"/>
      <c r="AK29" s="52"/>
      <c r="AL29" s="52"/>
      <c r="AM29" s="320"/>
      <c r="AN29" s="320"/>
      <c r="AO29" s="320"/>
      <c r="AP29" s="320"/>
      <c r="AQ29" s="320"/>
      <c r="AR29" s="320"/>
      <c r="AS29" s="320"/>
      <c r="AT29" s="320"/>
      <c r="AU29" s="320"/>
      <c r="AV29" s="320"/>
      <c r="AW29" s="320"/>
      <c r="AX29" s="320"/>
      <c r="AY29" s="320"/>
      <c r="AZ29" s="320"/>
      <c r="BA29" s="320"/>
      <c r="BB29" s="320"/>
      <c r="BC29" s="320"/>
      <c r="BD29" s="320"/>
      <c r="BE29" s="320"/>
      <c r="BF29" s="320"/>
      <c r="BG29" s="320"/>
    </row>
    <row r="30" spans="1:59" s="28" customFormat="1" ht="15" customHeight="1" x14ac:dyDescent="0.25">
      <c r="A30" s="67" t="s">
        <v>6</v>
      </c>
      <c r="B30" s="67"/>
      <c r="C30" s="68"/>
      <c r="D30" s="68"/>
      <c r="E30" s="68"/>
      <c r="F30" s="68"/>
      <c r="G30" s="68">
        <f>VLOOKUP(A30,P6100data!A:T,11,FALSE)</f>
        <v>0</v>
      </c>
      <c r="H30" s="68"/>
      <c r="I30" s="68"/>
      <c r="J30" s="68"/>
      <c r="K30" s="69"/>
      <c r="L30" s="69"/>
      <c r="M30" s="68"/>
      <c r="N30" s="68"/>
      <c r="O30" s="70" t="s">
        <v>6</v>
      </c>
      <c r="P30" s="70"/>
      <c r="Q30" s="70"/>
      <c r="R30" s="70"/>
      <c r="S30" s="70"/>
      <c r="T30" s="70"/>
      <c r="U30" s="70"/>
      <c r="V30" s="70"/>
      <c r="W30" s="70"/>
      <c r="X30" s="70"/>
      <c r="Y30" s="71">
        <v>0</v>
      </c>
      <c r="Z30" s="70"/>
      <c r="AA30" s="70"/>
      <c r="AB30" s="70"/>
      <c r="AC30" s="72"/>
      <c r="AD30" s="73"/>
      <c r="AE30" s="73"/>
      <c r="AF30" s="73"/>
      <c r="AG30" s="70"/>
      <c r="AH30" s="70"/>
      <c r="AI30" s="52"/>
      <c r="AJ30" s="52"/>
      <c r="AK30" s="52"/>
      <c r="AL30" s="52"/>
      <c r="AM30" s="320"/>
      <c r="AN30" s="320"/>
      <c r="AO30" s="320"/>
      <c r="AP30" s="320"/>
      <c r="AQ30" s="320"/>
      <c r="AR30" s="320"/>
      <c r="AS30" s="320"/>
      <c r="AT30" s="320"/>
      <c r="AU30" s="320"/>
      <c r="AV30" s="320"/>
      <c r="AW30" s="320"/>
      <c r="AX30" s="320"/>
      <c r="AY30" s="320"/>
      <c r="AZ30" s="320"/>
      <c r="BA30" s="320"/>
      <c r="BB30" s="320"/>
      <c r="BC30" s="320"/>
      <c r="BD30" s="320"/>
      <c r="BE30" s="320"/>
      <c r="BF30" s="320"/>
      <c r="BG30" s="320"/>
    </row>
    <row r="31" spans="1:59" s="28" customFormat="1" ht="10.5" hidden="1" customHeight="1" x14ac:dyDescent="0.25">
      <c r="A31" s="75" t="s">
        <v>115</v>
      </c>
      <c r="B31" s="75"/>
      <c r="C31" s="76"/>
      <c r="D31" s="76"/>
      <c r="E31" s="76"/>
      <c r="F31" s="76"/>
      <c r="G31" s="76">
        <v>1</v>
      </c>
      <c r="H31" s="76"/>
      <c r="I31" s="76"/>
      <c r="J31" s="76"/>
      <c r="K31" s="91"/>
      <c r="L31" s="91"/>
      <c r="M31" s="76"/>
      <c r="N31" s="76"/>
      <c r="O31" s="75" t="s">
        <v>115</v>
      </c>
      <c r="P31" s="75"/>
      <c r="Q31" s="75"/>
      <c r="R31" s="75"/>
      <c r="S31" s="75"/>
      <c r="T31" s="75"/>
      <c r="U31" s="75"/>
      <c r="V31" s="75"/>
      <c r="W31" s="75"/>
      <c r="X31" s="75"/>
      <c r="Y31" s="78">
        <v>1</v>
      </c>
      <c r="Z31" s="75"/>
      <c r="AA31" s="75"/>
      <c r="AB31" s="75"/>
      <c r="AC31" s="79"/>
      <c r="AD31" s="73"/>
      <c r="AE31" s="73"/>
      <c r="AF31" s="73"/>
      <c r="AG31" s="75"/>
      <c r="AH31" s="75"/>
      <c r="AI31" s="52"/>
      <c r="AJ31" s="52"/>
      <c r="AK31" s="52"/>
      <c r="AL31" s="52"/>
      <c r="AM31" s="320"/>
      <c r="AN31" s="320"/>
      <c r="AO31" s="320"/>
      <c r="AP31" s="320"/>
      <c r="AQ31" s="320"/>
      <c r="AR31" s="320"/>
      <c r="AS31" s="320"/>
      <c r="AT31" s="320"/>
      <c r="AU31" s="320"/>
      <c r="AV31" s="320"/>
      <c r="AW31" s="320"/>
      <c r="AX31" s="320"/>
      <c r="AY31" s="320"/>
      <c r="AZ31" s="320"/>
      <c r="BA31" s="320"/>
      <c r="BB31" s="320"/>
      <c r="BC31" s="320"/>
      <c r="BD31" s="320"/>
      <c r="BE31" s="320"/>
      <c r="BF31" s="320"/>
      <c r="BG31" s="320"/>
    </row>
    <row r="32" spans="1:59" s="28" customFormat="1" ht="10.5" hidden="1" customHeight="1" x14ac:dyDescent="0.25">
      <c r="A32" s="75" t="s">
        <v>175</v>
      </c>
      <c r="B32" s="75"/>
      <c r="C32" s="76"/>
      <c r="D32" s="76"/>
      <c r="E32" s="76"/>
      <c r="F32" s="76"/>
      <c r="G32" s="76">
        <v>2</v>
      </c>
      <c r="H32" s="76"/>
      <c r="I32" s="76"/>
      <c r="J32" s="76"/>
      <c r="K32" s="77"/>
      <c r="L32" s="77"/>
      <c r="M32" s="76"/>
      <c r="N32" s="76"/>
      <c r="O32" s="75" t="s">
        <v>175</v>
      </c>
      <c r="P32" s="75"/>
      <c r="Q32" s="75"/>
      <c r="R32" s="75"/>
      <c r="S32" s="75"/>
      <c r="T32" s="75"/>
      <c r="U32" s="75"/>
      <c r="V32" s="75"/>
      <c r="W32" s="75"/>
      <c r="X32" s="75"/>
      <c r="Y32" s="78">
        <v>2</v>
      </c>
      <c r="Z32" s="75"/>
      <c r="AA32" s="75"/>
      <c r="AB32" s="75"/>
      <c r="AC32" s="79"/>
      <c r="AD32" s="80"/>
      <c r="AE32" s="80"/>
      <c r="AF32" s="80"/>
      <c r="AG32" s="75"/>
      <c r="AH32" s="75"/>
      <c r="AI32" s="52"/>
      <c r="AJ32" s="52"/>
      <c r="AK32" s="52"/>
      <c r="AL32" s="52"/>
      <c r="AM32" s="320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320"/>
      <c r="AZ32" s="320"/>
      <c r="BA32" s="320"/>
      <c r="BB32" s="320"/>
      <c r="BC32" s="320"/>
      <c r="BD32" s="320"/>
      <c r="BE32" s="320"/>
      <c r="BF32" s="320"/>
      <c r="BG32" s="320"/>
    </row>
    <row r="33" spans="1:59" s="28" customFormat="1" ht="10.5" hidden="1" customHeight="1" x14ac:dyDescent="0.25">
      <c r="A33" s="75" t="s">
        <v>176</v>
      </c>
      <c r="B33" s="75"/>
      <c r="C33" s="76"/>
      <c r="D33" s="76"/>
      <c r="E33" s="76"/>
      <c r="F33" s="76"/>
      <c r="G33" s="76">
        <v>3</v>
      </c>
      <c r="H33" s="76"/>
      <c r="I33" s="76"/>
      <c r="J33" s="76"/>
      <c r="K33" s="77"/>
      <c r="L33" s="77"/>
      <c r="M33" s="76"/>
      <c r="N33" s="76"/>
      <c r="O33" s="75" t="s">
        <v>176</v>
      </c>
      <c r="P33" s="75"/>
      <c r="Q33" s="75"/>
      <c r="R33" s="75"/>
      <c r="S33" s="75"/>
      <c r="T33" s="75"/>
      <c r="U33" s="75"/>
      <c r="V33" s="75"/>
      <c r="W33" s="75"/>
      <c r="X33" s="75"/>
      <c r="Y33" s="78">
        <v>3</v>
      </c>
      <c r="Z33" s="75"/>
      <c r="AA33" s="75"/>
      <c r="AB33" s="75"/>
      <c r="AC33" s="79"/>
      <c r="AD33" s="96"/>
      <c r="AE33" s="96"/>
      <c r="AF33" s="96"/>
      <c r="AG33" s="75"/>
      <c r="AH33" s="75"/>
      <c r="AI33" s="52"/>
      <c r="AJ33" s="52"/>
      <c r="AK33" s="52"/>
      <c r="AL33" s="52"/>
      <c r="AM33" s="320"/>
      <c r="AN33" s="320"/>
      <c r="AO33" s="320"/>
      <c r="AP33" s="320"/>
      <c r="AQ33" s="320"/>
      <c r="AR33" s="320"/>
      <c r="AS33" s="320"/>
      <c r="AT33" s="320"/>
      <c r="AU33" s="320"/>
      <c r="AV33" s="320"/>
      <c r="AW33" s="320"/>
      <c r="AX33" s="320"/>
      <c r="AY33" s="320"/>
      <c r="AZ33" s="320"/>
      <c r="BA33" s="320"/>
      <c r="BB33" s="320"/>
      <c r="BC33" s="320"/>
      <c r="BD33" s="320"/>
      <c r="BE33" s="320"/>
      <c r="BF33" s="320"/>
      <c r="BG33" s="320"/>
    </row>
    <row r="34" spans="1:59" s="28" customFormat="1" ht="10.5" hidden="1" customHeight="1" x14ac:dyDescent="0.25">
      <c r="A34" s="75" t="s">
        <v>177</v>
      </c>
      <c r="B34" s="75"/>
      <c r="C34" s="76"/>
      <c r="D34" s="76"/>
      <c r="E34" s="76"/>
      <c r="F34" s="76"/>
      <c r="G34" s="76">
        <v>4</v>
      </c>
      <c r="H34" s="76"/>
      <c r="I34" s="76"/>
      <c r="J34" s="76"/>
      <c r="K34" s="77"/>
      <c r="L34" s="77"/>
      <c r="M34" s="76"/>
      <c r="N34" s="76"/>
      <c r="O34" s="75" t="s">
        <v>177</v>
      </c>
      <c r="P34" s="75"/>
      <c r="Q34" s="75"/>
      <c r="R34" s="75"/>
      <c r="S34" s="75"/>
      <c r="T34" s="75"/>
      <c r="U34" s="75"/>
      <c r="V34" s="75"/>
      <c r="W34" s="75"/>
      <c r="X34" s="75"/>
      <c r="Y34" s="78">
        <v>4</v>
      </c>
      <c r="Z34" s="75"/>
      <c r="AA34" s="75"/>
      <c r="AB34" s="75"/>
      <c r="AC34" s="79"/>
      <c r="AD34" s="96"/>
      <c r="AE34" s="96"/>
      <c r="AF34" s="96"/>
      <c r="AG34" s="75"/>
      <c r="AH34" s="75"/>
      <c r="AI34" s="52"/>
      <c r="AJ34" s="52"/>
      <c r="AK34" s="52"/>
      <c r="AL34" s="52"/>
      <c r="AM34" s="320"/>
      <c r="AN34" s="320"/>
      <c r="AO34" s="320"/>
      <c r="AP34" s="320"/>
      <c r="AQ34" s="320"/>
      <c r="AR34" s="320"/>
      <c r="AS34" s="320"/>
      <c r="AT34" s="320"/>
      <c r="AU34" s="320"/>
      <c r="AV34" s="320"/>
      <c r="AW34" s="320"/>
      <c r="AX34" s="320"/>
      <c r="AY34" s="320"/>
      <c r="AZ34" s="320"/>
      <c r="BA34" s="320"/>
      <c r="BB34" s="320"/>
      <c r="BC34" s="320"/>
      <c r="BD34" s="320"/>
      <c r="BE34" s="320"/>
      <c r="BF34" s="320"/>
      <c r="BG34" s="320"/>
    </row>
    <row r="35" spans="1:59" s="28" customFormat="1" ht="10.5" hidden="1" customHeight="1" x14ac:dyDescent="0.25">
      <c r="A35" s="55" t="s">
        <v>178</v>
      </c>
      <c r="B35" s="75"/>
      <c r="C35" s="76"/>
      <c r="D35" s="76"/>
      <c r="E35" s="76"/>
      <c r="F35" s="76"/>
      <c r="G35" s="76">
        <v>5</v>
      </c>
      <c r="H35" s="76"/>
      <c r="I35" s="76"/>
      <c r="J35" s="76"/>
      <c r="K35" s="77"/>
      <c r="L35" s="77"/>
      <c r="M35" s="76"/>
      <c r="N35" s="76"/>
      <c r="O35" s="55" t="s">
        <v>178</v>
      </c>
      <c r="P35" s="75"/>
      <c r="Q35" s="75"/>
      <c r="R35" s="75"/>
      <c r="S35" s="75"/>
      <c r="T35" s="75"/>
      <c r="U35" s="75"/>
      <c r="V35" s="75"/>
      <c r="W35" s="75"/>
      <c r="X35" s="75"/>
      <c r="Y35" s="78">
        <v>5</v>
      </c>
      <c r="Z35" s="75"/>
      <c r="AA35" s="75"/>
      <c r="AB35" s="75"/>
      <c r="AC35" s="79"/>
      <c r="AD35" s="96"/>
      <c r="AE35" s="96"/>
      <c r="AF35" s="96"/>
      <c r="AG35" s="75"/>
      <c r="AH35" s="75"/>
      <c r="AI35" s="52"/>
      <c r="AJ35" s="52"/>
      <c r="AK35" s="52"/>
      <c r="AL35" s="52"/>
      <c r="AM35" s="320"/>
      <c r="AN35" s="320"/>
      <c r="AO35" s="320"/>
      <c r="AP35" s="320"/>
      <c r="AQ35" s="320"/>
      <c r="AR35" s="320"/>
      <c r="AS35" s="320"/>
      <c r="AT35" s="320"/>
      <c r="AU35" s="320"/>
      <c r="AV35" s="320"/>
      <c r="AW35" s="320"/>
      <c r="AX35" s="320"/>
      <c r="AY35" s="320"/>
      <c r="AZ35" s="320"/>
      <c r="BA35" s="320"/>
      <c r="BB35" s="320"/>
      <c r="BC35" s="320"/>
      <c r="BD35" s="320"/>
      <c r="BE35" s="320"/>
      <c r="BF35" s="320"/>
      <c r="BG35" s="320"/>
    </row>
    <row r="36" spans="1:59" s="28" customFormat="1" ht="10.5" hidden="1" customHeight="1" x14ac:dyDescent="0.25">
      <c r="A36" s="75" t="s">
        <v>179</v>
      </c>
      <c r="B36" s="75"/>
      <c r="C36" s="76"/>
      <c r="D36" s="76"/>
      <c r="E36" s="76"/>
      <c r="F36" s="76"/>
      <c r="G36" s="76">
        <v>6</v>
      </c>
      <c r="H36" s="76"/>
      <c r="I36" s="76"/>
      <c r="J36" s="76"/>
      <c r="K36" s="77"/>
      <c r="L36" s="77"/>
      <c r="M36" s="76"/>
      <c r="N36" s="76"/>
      <c r="O36" s="75" t="s">
        <v>179</v>
      </c>
      <c r="P36" s="75"/>
      <c r="Q36" s="75"/>
      <c r="R36" s="75"/>
      <c r="S36" s="75"/>
      <c r="T36" s="75"/>
      <c r="U36" s="75"/>
      <c r="V36" s="75"/>
      <c r="W36" s="75"/>
      <c r="X36" s="75"/>
      <c r="Y36" s="78">
        <v>6</v>
      </c>
      <c r="Z36" s="75"/>
      <c r="AA36" s="75"/>
      <c r="AB36" s="75"/>
      <c r="AC36" s="79"/>
      <c r="AD36" s="96"/>
      <c r="AE36" s="96"/>
      <c r="AF36" s="96"/>
      <c r="AG36" s="75"/>
      <c r="AH36" s="75"/>
      <c r="AI36" s="52"/>
      <c r="AJ36" s="52"/>
      <c r="AK36" s="52"/>
      <c r="AL36" s="52"/>
      <c r="AM36" s="320"/>
      <c r="AN36" s="320"/>
      <c r="AO36" s="320"/>
      <c r="AP36" s="320"/>
      <c r="AQ36" s="320"/>
      <c r="AR36" s="320"/>
      <c r="AS36" s="320"/>
      <c r="AT36" s="320"/>
      <c r="AU36" s="320"/>
      <c r="AV36" s="320"/>
      <c r="AW36" s="320"/>
      <c r="AX36" s="320"/>
      <c r="AY36" s="320"/>
      <c r="AZ36" s="320"/>
      <c r="BA36" s="320"/>
      <c r="BB36" s="320"/>
      <c r="BC36" s="320"/>
      <c r="BD36" s="320"/>
      <c r="BE36" s="320"/>
      <c r="BF36" s="320"/>
      <c r="BG36" s="320"/>
    </row>
    <row r="37" spans="1:59" s="28" customFormat="1" ht="10.5" hidden="1" customHeight="1" x14ac:dyDescent="0.25">
      <c r="A37" s="75" t="s">
        <v>180</v>
      </c>
      <c r="B37" s="75"/>
      <c r="C37" s="76"/>
      <c r="D37" s="76"/>
      <c r="E37" s="76"/>
      <c r="F37" s="76"/>
      <c r="G37" s="76">
        <v>7</v>
      </c>
      <c r="H37" s="76"/>
      <c r="I37" s="76"/>
      <c r="J37" s="76"/>
      <c r="K37" s="77"/>
      <c r="L37" s="77"/>
      <c r="M37" s="76"/>
      <c r="N37" s="76"/>
      <c r="O37" s="75" t="s">
        <v>180</v>
      </c>
      <c r="P37" s="75"/>
      <c r="Q37" s="75"/>
      <c r="R37" s="75"/>
      <c r="S37" s="75"/>
      <c r="T37" s="75"/>
      <c r="U37" s="75"/>
      <c r="V37" s="75"/>
      <c r="W37" s="75"/>
      <c r="X37" s="75"/>
      <c r="Y37" s="78">
        <v>7</v>
      </c>
      <c r="Z37" s="75"/>
      <c r="AA37" s="75"/>
      <c r="AB37" s="75"/>
      <c r="AC37" s="79"/>
      <c r="AD37" s="96"/>
      <c r="AE37" s="96"/>
      <c r="AF37" s="96"/>
      <c r="AG37" s="75"/>
      <c r="AH37" s="75"/>
      <c r="AI37" s="52"/>
      <c r="AJ37" s="52"/>
      <c r="AK37" s="52"/>
      <c r="AL37" s="52"/>
      <c r="AM37" s="320"/>
      <c r="AN37" s="320"/>
      <c r="AO37" s="320"/>
      <c r="AP37" s="320"/>
      <c r="AQ37" s="320"/>
      <c r="AR37" s="320"/>
      <c r="AS37" s="320"/>
      <c r="AT37" s="320"/>
      <c r="AU37" s="320"/>
      <c r="AV37" s="320"/>
      <c r="AW37" s="320"/>
      <c r="AX37" s="320"/>
      <c r="AY37" s="320"/>
      <c r="AZ37" s="320"/>
      <c r="BA37" s="320"/>
      <c r="BB37" s="320"/>
      <c r="BC37" s="320"/>
      <c r="BD37" s="320"/>
      <c r="BE37" s="320"/>
      <c r="BF37" s="320"/>
      <c r="BG37" s="320"/>
    </row>
    <row r="38" spans="1:59" s="28" customFormat="1" ht="10.5" hidden="1" customHeight="1" x14ac:dyDescent="0.25">
      <c r="A38" s="55" t="s">
        <v>262</v>
      </c>
      <c r="B38" s="55"/>
      <c r="C38" s="58"/>
      <c r="D38" s="58"/>
      <c r="E38" s="58"/>
      <c r="F38" s="58"/>
      <c r="G38" s="58">
        <v>8</v>
      </c>
      <c r="H38" s="58"/>
      <c r="I38" s="58"/>
      <c r="J38" s="58"/>
      <c r="K38" s="81"/>
      <c r="L38" s="81"/>
      <c r="M38" s="58"/>
      <c r="N38" s="58"/>
      <c r="O38" s="55" t="s">
        <v>262</v>
      </c>
      <c r="P38" s="55"/>
      <c r="Q38" s="55"/>
      <c r="R38" s="55"/>
      <c r="S38" s="55"/>
      <c r="T38" s="55"/>
      <c r="U38" s="55"/>
      <c r="V38" s="55"/>
      <c r="W38" s="55"/>
      <c r="X38" s="55"/>
      <c r="Y38" s="83">
        <v>8</v>
      </c>
      <c r="Z38" s="55"/>
      <c r="AA38" s="55"/>
      <c r="AB38" s="55"/>
      <c r="AC38" s="87"/>
      <c r="AD38" s="88"/>
      <c r="AE38" s="88"/>
      <c r="AF38" s="88"/>
      <c r="AG38" s="55"/>
      <c r="AH38" s="55"/>
      <c r="AI38" s="52"/>
      <c r="AJ38" s="52"/>
      <c r="AK38" s="52"/>
      <c r="AL38" s="52"/>
      <c r="AM38" s="320"/>
      <c r="AN38" s="320"/>
      <c r="AO38" s="320"/>
      <c r="AP38" s="320"/>
      <c r="AQ38" s="320"/>
      <c r="AR38" s="320"/>
      <c r="AS38" s="320"/>
      <c r="AT38" s="320"/>
      <c r="AU38" s="320"/>
      <c r="AV38" s="320"/>
      <c r="AW38" s="320"/>
      <c r="AX38" s="320"/>
      <c r="AY38" s="320"/>
      <c r="AZ38" s="320"/>
      <c r="BA38" s="320"/>
      <c r="BB38" s="320"/>
      <c r="BC38" s="320"/>
      <c r="BD38" s="320"/>
      <c r="BE38" s="320"/>
      <c r="BF38" s="320"/>
      <c r="BG38" s="320"/>
    </row>
    <row r="39" spans="1:59" s="28" customFormat="1" ht="15" customHeight="1" x14ac:dyDescent="0.25">
      <c r="A39" s="214" t="s">
        <v>181</v>
      </c>
      <c r="B39" s="215"/>
      <c r="C39" s="216"/>
      <c r="D39" s="216"/>
      <c r="E39" s="216"/>
      <c r="F39" s="216"/>
      <c r="G39" s="217"/>
      <c r="H39" s="217"/>
      <c r="I39" s="217"/>
      <c r="J39" s="217"/>
      <c r="K39" s="217"/>
      <c r="L39" s="217"/>
      <c r="M39" s="217"/>
      <c r="N39" s="217"/>
      <c r="O39" s="86" t="s">
        <v>181</v>
      </c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87"/>
      <c r="AD39" s="88"/>
      <c r="AE39" s="88"/>
      <c r="AF39" s="88"/>
      <c r="AG39" s="55"/>
      <c r="AH39" s="55"/>
      <c r="AI39" s="52"/>
      <c r="AJ39" s="52"/>
      <c r="AK39" s="52"/>
      <c r="AL39" s="52"/>
      <c r="AM39" s="320"/>
      <c r="AN39" s="320"/>
      <c r="AO39" s="320"/>
      <c r="AP39" s="320"/>
      <c r="AQ39" s="320"/>
      <c r="AR39" s="320"/>
      <c r="AS39" s="320"/>
      <c r="AT39" s="320"/>
      <c r="AU39" s="320"/>
      <c r="AV39" s="320"/>
      <c r="AW39" s="320"/>
      <c r="AX39" s="320"/>
      <c r="AY39" s="320"/>
      <c r="AZ39" s="320"/>
      <c r="BA39" s="320"/>
      <c r="BB39" s="320"/>
      <c r="BC39" s="320"/>
      <c r="BD39" s="320"/>
      <c r="BE39" s="320"/>
      <c r="BF39" s="320"/>
      <c r="BG39" s="320"/>
    </row>
    <row r="40" spans="1:59" s="28" customFormat="1" ht="15" customHeight="1" x14ac:dyDescent="0.25">
      <c r="A40" s="67" t="s">
        <v>6</v>
      </c>
      <c r="B40" s="67"/>
      <c r="C40" s="68"/>
      <c r="D40" s="68"/>
      <c r="E40" s="68"/>
      <c r="F40" s="68"/>
      <c r="G40" s="68"/>
      <c r="H40" s="68"/>
      <c r="I40" s="98">
        <f>VLOOKUP(A40,P6100data!A:T,13,FALSE)</f>
        <v>0</v>
      </c>
      <c r="J40" s="68"/>
      <c r="K40" s="69"/>
      <c r="L40" s="69"/>
      <c r="M40" s="68"/>
      <c r="N40" s="68"/>
      <c r="O40" s="70" t="s">
        <v>6</v>
      </c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99" t="s">
        <v>101</v>
      </c>
      <c r="AB40" s="70"/>
      <c r="AC40" s="70"/>
      <c r="AD40" s="73"/>
      <c r="AE40" s="73"/>
      <c r="AF40" s="73"/>
      <c r="AG40" s="70"/>
      <c r="AH40" s="70"/>
      <c r="AI40" s="52"/>
      <c r="AJ40" s="52"/>
      <c r="AK40" s="52"/>
      <c r="AL40" s="52"/>
      <c r="AM40" s="320"/>
      <c r="AN40" s="320"/>
      <c r="AO40" s="320"/>
      <c r="AP40" s="320"/>
      <c r="AQ40" s="320"/>
      <c r="AR40" s="320"/>
      <c r="AS40" s="320"/>
      <c r="AT40" s="320"/>
      <c r="AU40" s="320"/>
      <c r="AV40" s="320"/>
      <c r="AW40" s="320"/>
      <c r="AX40" s="320"/>
      <c r="AY40" s="320"/>
      <c r="AZ40" s="320"/>
      <c r="BA40" s="320"/>
      <c r="BB40" s="320"/>
      <c r="BC40" s="320"/>
      <c r="BD40" s="320"/>
      <c r="BE40" s="320"/>
      <c r="BF40" s="320"/>
      <c r="BG40" s="320"/>
    </row>
    <row r="41" spans="1:59" s="28" customFormat="1" ht="10.5" hidden="1" customHeight="1" x14ac:dyDescent="0.25">
      <c r="A41" s="75" t="s">
        <v>182</v>
      </c>
      <c r="B41" s="75"/>
      <c r="C41" s="76"/>
      <c r="D41" s="76"/>
      <c r="E41" s="76"/>
      <c r="F41" s="76"/>
      <c r="G41" s="76"/>
      <c r="H41" s="76"/>
      <c r="I41" s="100"/>
      <c r="J41" s="76"/>
      <c r="K41" s="77"/>
      <c r="L41" s="77"/>
      <c r="M41" s="76"/>
      <c r="N41" s="76"/>
      <c r="O41" s="75" t="s">
        <v>182</v>
      </c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101" t="s">
        <v>79</v>
      </c>
      <c r="AB41" s="75"/>
      <c r="AC41" s="75"/>
      <c r="AD41" s="96"/>
      <c r="AE41" s="96"/>
      <c r="AF41" s="96"/>
      <c r="AG41" s="75"/>
      <c r="AH41" s="75"/>
      <c r="AI41" s="52"/>
      <c r="AJ41" s="52"/>
      <c r="AK41" s="52"/>
      <c r="AL41" s="52"/>
      <c r="AM41" s="320"/>
      <c r="AN41" s="320"/>
      <c r="AO41" s="320"/>
      <c r="AP41" s="320"/>
      <c r="AQ41" s="320"/>
      <c r="AR41" s="320"/>
      <c r="AS41" s="320"/>
      <c r="AT41" s="320"/>
      <c r="AU41" s="320"/>
      <c r="AV41" s="320"/>
      <c r="AW41" s="320"/>
      <c r="AX41" s="320"/>
      <c r="AY41" s="320"/>
      <c r="AZ41" s="320"/>
      <c r="BA41" s="320"/>
      <c r="BB41" s="320"/>
      <c r="BC41" s="320"/>
      <c r="BD41" s="320"/>
      <c r="BE41" s="320"/>
      <c r="BF41" s="320"/>
      <c r="BG41" s="320"/>
    </row>
    <row r="42" spans="1:59" s="28" customFormat="1" ht="10.5" hidden="1" customHeight="1" x14ac:dyDescent="0.25">
      <c r="A42" s="75" t="s">
        <v>103</v>
      </c>
      <c r="B42" s="75"/>
      <c r="C42" s="76"/>
      <c r="D42" s="76"/>
      <c r="E42" s="76"/>
      <c r="F42" s="76"/>
      <c r="G42" s="76"/>
      <c r="H42" s="76"/>
      <c r="I42" s="100"/>
      <c r="J42" s="76"/>
      <c r="K42" s="77"/>
      <c r="L42" s="77"/>
      <c r="M42" s="76"/>
      <c r="N42" s="76"/>
      <c r="O42" s="75" t="s">
        <v>103</v>
      </c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101" t="s">
        <v>80</v>
      </c>
      <c r="AB42" s="75"/>
      <c r="AC42" s="75"/>
      <c r="AD42" s="96"/>
      <c r="AE42" s="96"/>
      <c r="AF42" s="96"/>
      <c r="AG42" s="75"/>
      <c r="AH42" s="75"/>
      <c r="AI42" s="52"/>
      <c r="AJ42" s="52"/>
      <c r="AK42" s="52"/>
      <c r="AL42" s="52"/>
      <c r="AM42" s="320"/>
      <c r="AN42" s="320"/>
      <c r="AO42" s="320"/>
      <c r="AP42" s="320"/>
      <c r="AQ42" s="320"/>
      <c r="AR42" s="320"/>
      <c r="AS42" s="320"/>
      <c r="AT42" s="320"/>
      <c r="AU42" s="320"/>
      <c r="AV42" s="320"/>
      <c r="AW42" s="320"/>
      <c r="AX42" s="320"/>
      <c r="AY42" s="320"/>
      <c r="AZ42" s="320"/>
      <c r="BA42" s="320"/>
      <c r="BB42" s="320"/>
      <c r="BC42" s="320"/>
      <c r="BD42" s="320"/>
      <c r="BE42" s="320"/>
      <c r="BF42" s="320"/>
      <c r="BG42" s="320"/>
    </row>
    <row r="43" spans="1:59" s="28" customFormat="1" ht="10.5" hidden="1" customHeight="1" x14ac:dyDescent="0.25">
      <c r="A43" s="55" t="s">
        <v>279</v>
      </c>
      <c r="B43" s="55"/>
      <c r="C43" s="58"/>
      <c r="D43" s="58"/>
      <c r="E43" s="58"/>
      <c r="F43" s="58"/>
      <c r="G43" s="58"/>
      <c r="H43" s="58"/>
      <c r="I43" s="102"/>
      <c r="J43" s="58"/>
      <c r="K43" s="81"/>
      <c r="L43" s="81"/>
      <c r="M43" s="58"/>
      <c r="N43" s="58"/>
      <c r="O43" s="55" t="s">
        <v>279</v>
      </c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103" t="s">
        <v>81</v>
      </c>
      <c r="AB43" s="55"/>
      <c r="AC43" s="55"/>
      <c r="AD43" s="88"/>
      <c r="AE43" s="88"/>
      <c r="AF43" s="88"/>
      <c r="AG43" s="55"/>
      <c r="AH43" s="55"/>
      <c r="AI43" s="52"/>
      <c r="AJ43" s="52"/>
      <c r="AK43" s="52"/>
      <c r="AL43" s="52"/>
      <c r="AM43" s="320"/>
      <c r="AN43" s="320"/>
      <c r="AO43" s="320"/>
      <c r="AP43" s="320"/>
      <c r="AQ43" s="320"/>
      <c r="AR43" s="320"/>
      <c r="AS43" s="320"/>
      <c r="AT43" s="320"/>
      <c r="AU43" s="320"/>
      <c r="AV43" s="320"/>
      <c r="AW43" s="320"/>
      <c r="AX43" s="320"/>
      <c r="AY43" s="320"/>
      <c r="AZ43" s="320"/>
      <c r="BA43" s="320"/>
      <c r="BB43" s="320"/>
      <c r="BC43" s="320"/>
      <c r="BD43" s="320"/>
      <c r="BE43" s="320"/>
      <c r="BF43" s="320"/>
      <c r="BG43" s="320"/>
    </row>
    <row r="44" spans="1:59" s="28" customFormat="1" ht="15" customHeight="1" x14ac:dyDescent="0.25">
      <c r="A44" s="214" t="s">
        <v>73</v>
      </c>
      <c r="B44" s="215"/>
      <c r="C44" s="216"/>
      <c r="D44" s="216"/>
      <c r="E44" s="216"/>
      <c r="F44" s="216"/>
      <c r="G44" s="217"/>
      <c r="H44" s="217"/>
      <c r="I44" s="217"/>
      <c r="J44" s="217"/>
      <c r="K44" s="217"/>
      <c r="L44" s="217"/>
      <c r="M44" s="217"/>
      <c r="N44" s="217"/>
      <c r="O44" s="64" t="s">
        <v>73</v>
      </c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103"/>
      <c r="AB44" s="55"/>
      <c r="AC44" s="55"/>
      <c r="AD44" s="88"/>
      <c r="AE44" s="88"/>
      <c r="AF44" s="88"/>
      <c r="AG44" s="55"/>
      <c r="AH44" s="55"/>
      <c r="AI44" s="52"/>
      <c r="AJ44" s="52"/>
      <c r="AK44" s="52"/>
      <c r="AL44" s="52"/>
      <c r="AM44" s="320"/>
      <c r="AN44" s="320"/>
      <c r="AO44" s="320"/>
      <c r="AP44" s="320"/>
      <c r="AQ44" s="320"/>
      <c r="AR44" s="320"/>
      <c r="AS44" s="320"/>
      <c r="AT44" s="320"/>
      <c r="AU44" s="320"/>
      <c r="AV44" s="320"/>
      <c r="AW44" s="320"/>
      <c r="AX44" s="320"/>
      <c r="AY44" s="320"/>
      <c r="AZ44" s="320"/>
      <c r="BA44" s="320"/>
      <c r="BB44" s="320"/>
      <c r="BC44" s="320"/>
      <c r="BD44" s="320"/>
      <c r="BE44" s="320"/>
      <c r="BF44" s="320"/>
      <c r="BG44" s="320"/>
    </row>
    <row r="45" spans="1:59" s="28" customFormat="1" ht="15" customHeight="1" x14ac:dyDescent="0.25">
      <c r="A45" s="67" t="s">
        <v>183</v>
      </c>
      <c r="B45" s="67"/>
      <c r="C45" s="68"/>
      <c r="D45" s="68"/>
      <c r="E45" s="68"/>
      <c r="F45" s="68"/>
      <c r="G45" s="68"/>
      <c r="H45" s="68"/>
      <c r="I45" s="68"/>
      <c r="J45" s="98" t="str">
        <f>VLOOKUP(A45,P6100data!A:T,15,FALSE)</f>
        <v>0</v>
      </c>
      <c r="K45" s="69"/>
      <c r="L45" s="69"/>
      <c r="M45" s="68"/>
      <c r="N45" s="68"/>
      <c r="O45" s="70" t="s">
        <v>183</v>
      </c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99" t="s">
        <v>101</v>
      </c>
      <c r="AD45" s="104"/>
      <c r="AE45" s="104"/>
      <c r="AF45" s="104"/>
      <c r="AG45" s="70"/>
      <c r="AH45" s="70"/>
      <c r="AI45" s="52"/>
      <c r="AJ45" s="52"/>
      <c r="AK45" s="52"/>
      <c r="AL45" s="52"/>
      <c r="AM45" s="320"/>
      <c r="AN45" s="320"/>
      <c r="AO45" s="320"/>
      <c r="AP45" s="320"/>
      <c r="AQ45" s="320"/>
      <c r="AR45" s="320"/>
      <c r="AS45" s="320"/>
      <c r="AT45" s="320"/>
      <c r="AU45" s="320"/>
      <c r="AV45" s="320"/>
      <c r="AW45" s="320"/>
      <c r="AX45" s="320"/>
      <c r="AY45" s="320"/>
      <c r="AZ45" s="320"/>
      <c r="BA45" s="320"/>
      <c r="BB45" s="320"/>
      <c r="BC45" s="320"/>
      <c r="BD45" s="320"/>
      <c r="BE45" s="320"/>
      <c r="BF45" s="320"/>
      <c r="BG45" s="320"/>
    </row>
    <row r="46" spans="1:59" s="28" customFormat="1" ht="10.5" hidden="1" customHeight="1" x14ac:dyDescent="0.25">
      <c r="A46" s="85" t="s">
        <v>184</v>
      </c>
      <c r="B46" s="85"/>
      <c r="C46" s="82"/>
      <c r="D46" s="82"/>
      <c r="E46" s="82"/>
      <c r="F46" s="82"/>
      <c r="G46" s="82"/>
      <c r="H46" s="82"/>
      <c r="I46" s="58"/>
      <c r="J46" s="105" t="s">
        <v>98</v>
      </c>
      <c r="K46" s="92"/>
      <c r="L46" s="92"/>
      <c r="M46" s="82"/>
      <c r="N46" s="82"/>
      <c r="O46" s="85" t="s">
        <v>184</v>
      </c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55"/>
      <c r="AB46" s="85"/>
      <c r="AC46" s="106" t="s">
        <v>98</v>
      </c>
      <c r="AD46" s="97"/>
      <c r="AE46" s="97"/>
      <c r="AF46" s="97"/>
      <c r="AG46" s="85"/>
      <c r="AH46" s="85"/>
      <c r="AI46" s="52"/>
      <c r="AJ46" s="52"/>
      <c r="AK46" s="52"/>
      <c r="AL46" s="52"/>
      <c r="AM46" s="320"/>
      <c r="AN46" s="320"/>
      <c r="AO46" s="320"/>
      <c r="AP46" s="320"/>
      <c r="AQ46" s="320"/>
      <c r="AR46" s="320"/>
      <c r="AS46" s="320"/>
      <c r="AT46" s="320"/>
      <c r="AU46" s="320"/>
      <c r="AV46" s="320"/>
      <c r="AW46" s="320"/>
      <c r="AX46" s="320"/>
      <c r="AY46" s="320"/>
      <c r="AZ46" s="320"/>
      <c r="BA46" s="320"/>
      <c r="BB46" s="320"/>
      <c r="BC46" s="320"/>
      <c r="BD46" s="320"/>
      <c r="BE46" s="320"/>
      <c r="BF46" s="320"/>
      <c r="BG46" s="320"/>
    </row>
    <row r="47" spans="1:59" s="28" customFormat="1" ht="15" customHeight="1" x14ac:dyDescent="0.25">
      <c r="A47" s="214" t="s">
        <v>339</v>
      </c>
      <c r="B47" s="215"/>
      <c r="C47" s="216"/>
      <c r="D47" s="216"/>
      <c r="E47" s="216"/>
      <c r="F47" s="216"/>
      <c r="G47" s="217"/>
      <c r="H47" s="217"/>
      <c r="I47" s="217"/>
      <c r="J47" s="217"/>
      <c r="K47" s="217"/>
      <c r="L47" s="217"/>
      <c r="M47" s="217"/>
      <c r="N47" s="217"/>
      <c r="O47" s="64" t="s">
        <v>185</v>
      </c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103"/>
      <c r="AD47" s="88"/>
      <c r="AE47" s="88"/>
      <c r="AF47" s="88"/>
      <c r="AG47" s="55"/>
      <c r="AH47" s="55"/>
      <c r="AI47" s="52"/>
      <c r="AJ47" s="52"/>
      <c r="AK47" s="52"/>
      <c r="AL47" s="52"/>
      <c r="AM47" s="320"/>
      <c r="AN47" s="320"/>
      <c r="AO47" s="320"/>
      <c r="AP47" s="320"/>
      <c r="AQ47" s="320"/>
      <c r="AR47" s="320"/>
      <c r="AS47" s="320"/>
      <c r="AT47" s="320"/>
      <c r="AU47" s="320"/>
      <c r="AV47" s="320"/>
      <c r="AW47" s="320"/>
      <c r="AX47" s="320"/>
      <c r="AY47" s="320"/>
      <c r="AZ47" s="320"/>
      <c r="BA47" s="320"/>
      <c r="BB47" s="320"/>
      <c r="BC47" s="320"/>
      <c r="BD47" s="320"/>
      <c r="BE47" s="320"/>
      <c r="BF47" s="320"/>
      <c r="BG47" s="320"/>
    </row>
    <row r="48" spans="1:59" s="28" customFormat="1" ht="15" customHeight="1" x14ac:dyDescent="0.25">
      <c r="A48" s="67" t="s">
        <v>188</v>
      </c>
      <c r="B48" s="67"/>
      <c r="C48" s="68"/>
      <c r="D48" s="68"/>
      <c r="E48" s="68"/>
      <c r="F48" s="68"/>
      <c r="G48" s="68"/>
      <c r="H48" s="68"/>
      <c r="I48" s="68"/>
      <c r="J48" s="68"/>
      <c r="K48" s="98" t="str">
        <f>VLOOKUP(A48,P6100data!A:T,17,FALSE)</f>
        <v>2</v>
      </c>
      <c r="L48" s="69"/>
      <c r="M48" s="68"/>
      <c r="N48" s="68"/>
      <c r="O48" s="70" t="s">
        <v>186</v>
      </c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104"/>
      <c r="AE48" s="99" t="s">
        <v>101</v>
      </c>
      <c r="AF48" s="104"/>
      <c r="AG48" s="70"/>
      <c r="AH48" s="70"/>
      <c r="AI48" s="52"/>
      <c r="AJ48" s="52"/>
      <c r="AK48" s="52"/>
      <c r="AL48" s="52"/>
      <c r="AM48" s="320"/>
      <c r="AN48" s="320"/>
      <c r="AO48" s="320"/>
      <c r="AP48" s="320"/>
      <c r="AQ48" s="320"/>
      <c r="AR48" s="320"/>
      <c r="AS48" s="320"/>
      <c r="AT48" s="320"/>
      <c r="AU48" s="320"/>
      <c r="AV48" s="320"/>
      <c r="AW48" s="320"/>
      <c r="AX48" s="320"/>
      <c r="AY48" s="320"/>
      <c r="AZ48" s="320"/>
      <c r="BA48" s="320"/>
      <c r="BB48" s="320"/>
      <c r="BC48" s="320"/>
      <c r="BD48" s="320"/>
      <c r="BE48" s="320"/>
      <c r="BF48" s="320"/>
      <c r="BG48" s="320"/>
    </row>
    <row r="49" spans="1:59" s="28" customFormat="1" ht="10.5" hidden="1" customHeight="1" x14ac:dyDescent="0.25">
      <c r="A49" s="55" t="s">
        <v>187</v>
      </c>
      <c r="B49" s="55"/>
      <c r="C49" s="58"/>
      <c r="D49" s="58"/>
      <c r="E49" s="58"/>
      <c r="F49" s="58"/>
      <c r="G49" s="58"/>
      <c r="H49" s="58"/>
      <c r="I49" s="58"/>
      <c r="J49" s="58"/>
      <c r="K49" s="107" t="s">
        <v>79</v>
      </c>
      <c r="L49" s="81"/>
      <c r="M49" s="58"/>
      <c r="N49" s="58"/>
      <c r="O49" s="55" t="s">
        <v>187</v>
      </c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88"/>
      <c r="AE49" s="103" t="s">
        <v>79</v>
      </c>
      <c r="AF49" s="88"/>
      <c r="AG49" s="55"/>
      <c r="AH49" s="55"/>
      <c r="AI49" s="52"/>
      <c r="AJ49" s="52"/>
      <c r="AK49" s="52"/>
      <c r="AL49" s="52"/>
      <c r="AM49" s="320"/>
      <c r="AN49" s="320"/>
      <c r="AO49" s="320"/>
      <c r="AP49" s="320"/>
      <c r="AQ49" s="320"/>
      <c r="AR49" s="320"/>
      <c r="AS49" s="320"/>
      <c r="AT49" s="320"/>
      <c r="AU49" s="320"/>
      <c r="AV49" s="320"/>
      <c r="AW49" s="320"/>
      <c r="AX49" s="320"/>
      <c r="AY49" s="320"/>
      <c r="AZ49" s="320"/>
      <c r="BA49" s="320"/>
      <c r="BB49" s="320"/>
      <c r="BC49" s="320"/>
      <c r="BD49" s="320"/>
      <c r="BE49" s="320"/>
      <c r="BF49" s="320"/>
      <c r="BG49" s="320"/>
    </row>
    <row r="50" spans="1:59" s="28" customFormat="1" ht="10.5" hidden="1" customHeight="1" x14ac:dyDescent="0.25">
      <c r="A50" s="75" t="s">
        <v>188</v>
      </c>
      <c r="B50" s="75"/>
      <c r="C50" s="76"/>
      <c r="D50" s="76"/>
      <c r="E50" s="76"/>
      <c r="F50" s="76"/>
      <c r="G50" s="76"/>
      <c r="H50" s="76"/>
      <c r="I50" s="76"/>
      <c r="J50" s="76"/>
      <c r="K50" s="108" t="s">
        <v>98</v>
      </c>
      <c r="L50" s="77"/>
      <c r="M50" s="76"/>
      <c r="N50" s="76"/>
      <c r="O50" s="75" t="s">
        <v>188</v>
      </c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96"/>
      <c r="AE50" s="101" t="s">
        <v>98</v>
      </c>
      <c r="AF50" s="96"/>
      <c r="AG50" s="75"/>
      <c r="AH50" s="75"/>
      <c r="AI50" s="52"/>
      <c r="AJ50" s="52"/>
      <c r="AK50" s="52"/>
      <c r="AL50" s="52"/>
      <c r="AM50" s="320"/>
      <c r="AN50" s="320"/>
      <c r="AO50" s="320"/>
      <c r="AP50" s="320"/>
      <c r="AQ50" s="320"/>
      <c r="AR50" s="320"/>
      <c r="AS50" s="320"/>
      <c r="AT50" s="320"/>
      <c r="AU50" s="320"/>
      <c r="AV50" s="320"/>
      <c r="AW50" s="320"/>
      <c r="AX50" s="320"/>
      <c r="AY50" s="320"/>
      <c r="AZ50" s="320"/>
      <c r="BA50" s="320"/>
      <c r="BB50" s="320"/>
      <c r="BC50" s="320"/>
      <c r="BD50" s="320"/>
      <c r="BE50" s="320"/>
      <c r="BF50" s="320"/>
      <c r="BG50" s="320"/>
    </row>
    <row r="51" spans="1:59" s="28" customFormat="1" ht="10.5" hidden="1" customHeight="1" x14ac:dyDescent="0.25">
      <c r="A51" s="55" t="s">
        <v>189</v>
      </c>
      <c r="B51" s="55"/>
      <c r="C51" s="58"/>
      <c r="D51" s="58"/>
      <c r="E51" s="58"/>
      <c r="F51" s="58"/>
      <c r="G51" s="58"/>
      <c r="H51" s="58"/>
      <c r="I51" s="58"/>
      <c r="J51" s="59"/>
      <c r="K51" s="107" t="s">
        <v>80</v>
      </c>
      <c r="L51" s="92"/>
      <c r="M51" s="82"/>
      <c r="N51" s="82"/>
      <c r="O51" s="55" t="s">
        <v>189</v>
      </c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63"/>
      <c r="AD51" s="97"/>
      <c r="AE51" s="103" t="s">
        <v>80</v>
      </c>
      <c r="AF51" s="97"/>
      <c r="AG51" s="85"/>
      <c r="AH51" s="85"/>
      <c r="AI51" s="52"/>
      <c r="AJ51" s="52"/>
      <c r="AK51" s="52"/>
      <c r="AL51" s="52"/>
      <c r="AM51" s="320"/>
      <c r="AN51" s="320"/>
      <c r="AO51" s="320"/>
      <c r="AP51" s="320"/>
      <c r="AQ51" s="320"/>
      <c r="AR51" s="320"/>
      <c r="AS51" s="320"/>
      <c r="AT51" s="320"/>
      <c r="AU51" s="320"/>
      <c r="AV51" s="320"/>
      <c r="AW51" s="320"/>
      <c r="AX51" s="320"/>
      <c r="AY51" s="320"/>
      <c r="AZ51" s="320"/>
      <c r="BA51" s="320"/>
      <c r="BB51" s="320"/>
      <c r="BC51" s="320"/>
      <c r="BD51" s="320"/>
      <c r="BE51" s="320"/>
      <c r="BF51" s="320"/>
      <c r="BG51" s="320"/>
    </row>
    <row r="52" spans="1:59" s="28" customFormat="1" ht="15" customHeight="1" x14ac:dyDescent="0.25">
      <c r="A52" s="214" t="s">
        <v>190</v>
      </c>
      <c r="B52" s="215"/>
      <c r="C52" s="216"/>
      <c r="D52" s="216"/>
      <c r="E52" s="216"/>
      <c r="F52" s="216"/>
      <c r="G52" s="217"/>
      <c r="H52" s="217"/>
      <c r="I52" s="217"/>
      <c r="J52" s="217"/>
      <c r="K52" s="217"/>
      <c r="L52" s="217"/>
      <c r="M52" s="217"/>
      <c r="N52" s="217"/>
      <c r="O52" s="64" t="s">
        <v>190</v>
      </c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103"/>
      <c r="AB52" s="55"/>
      <c r="AC52" s="55"/>
      <c r="AD52" s="88"/>
      <c r="AE52" s="88"/>
      <c r="AF52" s="88"/>
      <c r="AG52" s="63"/>
      <c r="AH52" s="63"/>
      <c r="AI52" s="52"/>
      <c r="AJ52" s="52"/>
      <c r="AK52" s="52"/>
      <c r="AL52" s="52"/>
      <c r="AM52" s="320"/>
      <c r="AN52" s="320"/>
      <c r="AO52" s="320"/>
      <c r="AP52" s="320"/>
      <c r="AQ52" s="320"/>
      <c r="AR52" s="320"/>
      <c r="AS52" s="320"/>
      <c r="AT52" s="320"/>
      <c r="AU52" s="320"/>
      <c r="AV52" s="320"/>
      <c r="AW52" s="320"/>
      <c r="AX52" s="320"/>
      <c r="AY52" s="320"/>
      <c r="AZ52" s="320"/>
      <c r="BA52" s="320"/>
      <c r="BB52" s="320"/>
      <c r="BC52" s="320"/>
      <c r="BD52" s="320"/>
      <c r="BE52" s="320"/>
      <c r="BF52" s="320"/>
      <c r="BG52" s="320"/>
    </row>
    <row r="53" spans="1:59" s="28" customFormat="1" ht="15" customHeight="1" x14ac:dyDescent="0.25">
      <c r="A53" s="67" t="s">
        <v>192</v>
      </c>
      <c r="B53" s="67"/>
      <c r="C53" s="68"/>
      <c r="D53" s="68"/>
      <c r="E53" s="68"/>
      <c r="F53" s="68"/>
      <c r="G53" s="68"/>
      <c r="H53" s="68"/>
      <c r="I53" s="109"/>
      <c r="J53" s="68"/>
      <c r="K53" s="69"/>
      <c r="L53" s="69"/>
      <c r="M53" s="68">
        <f>VLOOKUP(A53,P6100data!A:T,19,FALSE)</f>
        <v>1</v>
      </c>
      <c r="N53" s="68"/>
      <c r="O53" s="70" t="s">
        <v>191</v>
      </c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99"/>
      <c r="AB53" s="70"/>
      <c r="AC53" s="70"/>
      <c r="AD53" s="104"/>
      <c r="AE53" s="104"/>
      <c r="AF53" s="104"/>
      <c r="AG53" s="71">
        <v>0</v>
      </c>
      <c r="AH53" s="70"/>
      <c r="AI53" s="52"/>
      <c r="AJ53" s="52"/>
      <c r="AK53" s="52"/>
      <c r="AL53" s="52"/>
      <c r="AM53" s="320"/>
      <c r="AN53" s="320"/>
      <c r="AO53" s="320"/>
      <c r="AP53" s="320"/>
      <c r="AQ53" s="320"/>
      <c r="AR53" s="320"/>
      <c r="AS53" s="320"/>
      <c r="AT53" s="320"/>
      <c r="AU53" s="320"/>
      <c r="AV53" s="320"/>
      <c r="AW53" s="320"/>
      <c r="AX53" s="320"/>
      <c r="AY53" s="320"/>
      <c r="AZ53" s="320"/>
      <c r="BA53" s="320"/>
      <c r="BB53" s="320"/>
      <c r="BC53" s="320"/>
      <c r="BD53" s="320"/>
      <c r="BE53" s="320"/>
      <c r="BF53" s="320"/>
      <c r="BG53" s="320"/>
    </row>
    <row r="54" spans="1:59" s="28" customFormat="1" ht="10.5" hidden="1" customHeight="1" x14ac:dyDescent="0.25">
      <c r="A54" s="75" t="s">
        <v>192</v>
      </c>
      <c r="B54" s="75"/>
      <c r="C54" s="76"/>
      <c r="D54" s="76"/>
      <c r="E54" s="76"/>
      <c r="F54" s="76"/>
      <c r="G54" s="76"/>
      <c r="H54" s="76"/>
      <c r="I54" s="108"/>
      <c r="J54" s="76"/>
      <c r="K54" s="92"/>
      <c r="L54" s="92"/>
      <c r="M54" s="82">
        <v>1</v>
      </c>
      <c r="N54" s="59"/>
      <c r="O54" s="75" t="s">
        <v>192</v>
      </c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101"/>
      <c r="AB54" s="75"/>
      <c r="AC54" s="79"/>
      <c r="AD54" s="96"/>
      <c r="AE54" s="97"/>
      <c r="AF54" s="97"/>
      <c r="AG54" s="110">
        <v>1</v>
      </c>
      <c r="AH54" s="63"/>
      <c r="AI54" s="52"/>
      <c r="AJ54" s="52"/>
      <c r="AK54" s="52"/>
      <c r="AL54" s="52"/>
      <c r="AM54" s="320"/>
      <c r="AN54" s="320"/>
      <c r="AO54" s="320"/>
      <c r="AP54" s="320"/>
      <c r="AQ54" s="320"/>
      <c r="AR54" s="320"/>
      <c r="AS54" s="320"/>
      <c r="AT54" s="320"/>
      <c r="AU54" s="320"/>
      <c r="AV54" s="320"/>
      <c r="AW54" s="320"/>
      <c r="AX54" s="320"/>
      <c r="AY54" s="320"/>
      <c r="AZ54" s="320"/>
      <c r="BA54" s="320"/>
      <c r="BB54" s="320"/>
      <c r="BC54" s="320"/>
      <c r="BD54" s="320"/>
      <c r="BE54" s="320"/>
      <c r="BF54" s="320"/>
      <c r="BG54" s="320"/>
    </row>
    <row r="55" spans="1:59" s="28" customFormat="1" ht="10.5" hidden="1" customHeight="1" x14ac:dyDescent="0.25">
      <c r="A55" s="75" t="s">
        <v>193</v>
      </c>
      <c r="B55" s="75"/>
      <c r="C55" s="76"/>
      <c r="D55" s="76"/>
      <c r="E55" s="76"/>
      <c r="F55" s="76"/>
      <c r="G55" s="76"/>
      <c r="H55" s="76"/>
      <c r="I55" s="108"/>
      <c r="J55" s="76"/>
      <c r="K55" s="77"/>
      <c r="L55" s="77"/>
      <c r="M55" s="76">
        <v>2</v>
      </c>
      <c r="N55" s="76"/>
      <c r="O55" s="75" t="s">
        <v>193</v>
      </c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101"/>
      <c r="AB55" s="75"/>
      <c r="AC55" s="79"/>
      <c r="AD55" s="96"/>
      <c r="AE55" s="96"/>
      <c r="AF55" s="96"/>
      <c r="AG55" s="78">
        <v>2</v>
      </c>
      <c r="AH55" s="75"/>
      <c r="AI55" s="52"/>
      <c r="AJ55" s="52"/>
      <c r="AK55" s="52"/>
      <c r="AL55" s="52"/>
      <c r="AM55" s="320"/>
      <c r="AN55" s="320"/>
      <c r="AO55" s="320"/>
      <c r="AP55" s="320"/>
      <c r="AQ55" s="320"/>
      <c r="AR55" s="320"/>
      <c r="AS55" s="320"/>
      <c r="AT55" s="320"/>
      <c r="AU55" s="320"/>
      <c r="AV55" s="320"/>
      <c r="AW55" s="320"/>
      <c r="AX55" s="320"/>
      <c r="AY55" s="320"/>
      <c r="AZ55" s="320"/>
      <c r="BA55" s="320"/>
      <c r="BB55" s="320"/>
      <c r="BC55" s="320"/>
      <c r="BD55" s="320"/>
      <c r="BE55" s="320"/>
      <c r="BF55" s="320"/>
      <c r="BG55" s="320"/>
    </row>
    <row r="56" spans="1:59" s="28" customFormat="1" ht="10.5" hidden="1" customHeight="1" x14ac:dyDescent="0.25">
      <c r="A56" s="75" t="s">
        <v>194</v>
      </c>
      <c r="B56" s="75"/>
      <c r="C56" s="76"/>
      <c r="D56" s="76"/>
      <c r="E56" s="76"/>
      <c r="F56" s="76"/>
      <c r="G56" s="76"/>
      <c r="H56" s="76"/>
      <c r="I56" s="108"/>
      <c r="J56" s="76"/>
      <c r="K56" s="77"/>
      <c r="L56" s="77"/>
      <c r="M56" s="76">
        <v>3</v>
      </c>
      <c r="N56" s="76"/>
      <c r="O56" s="75" t="s">
        <v>194</v>
      </c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101"/>
      <c r="AB56" s="75"/>
      <c r="AC56" s="79"/>
      <c r="AD56" s="96"/>
      <c r="AE56" s="96"/>
      <c r="AF56" s="96"/>
      <c r="AG56" s="78">
        <v>3</v>
      </c>
      <c r="AH56" s="75"/>
      <c r="AI56" s="52"/>
      <c r="AJ56" s="52"/>
      <c r="AK56" s="52"/>
      <c r="AL56" s="52"/>
      <c r="AM56" s="320"/>
      <c r="AN56" s="320"/>
      <c r="AO56" s="320"/>
      <c r="AP56" s="320"/>
      <c r="AQ56" s="320"/>
      <c r="AR56" s="320"/>
      <c r="AS56" s="320"/>
      <c r="AT56" s="320"/>
      <c r="AU56" s="320"/>
      <c r="AV56" s="320"/>
      <c r="AW56" s="320"/>
      <c r="AX56" s="320"/>
      <c r="AY56" s="320"/>
      <c r="AZ56" s="320"/>
      <c r="BA56" s="320"/>
      <c r="BB56" s="320"/>
      <c r="BC56" s="320"/>
      <c r="BD56" s="320"/>
      <c r="BE56" s="320"/>
      <c r="BF56" s="320"/>
      <c r="BG56" s="320"/>
    </row>
    <row r="57" spans="1:59" s="28" customFormat="1" ht="10.5" hidden="1" customHeight="1" x14ac:dyDescent="0.25">
      <c r="A57" s="75" t="s">
        <v>195</v>
      </c>
      <c r="B57" s="75"/>
      <c r="C57" s="76"/>
      <c r="D57" s="76"/>
      <c r="E57" s="76"/>
      <c r="F57" s="76"/>
      <c r="G57" s="76"/>
      <c r="H57" s="76"/>
      <c r="I57" s="108"/>
      <c r="J57" s="76"/>
      <c r="K57" s="91"/>
      <c r="L57" s="91"/>
      <c r="M57" s="90">
        <v>4</v>
      </c>
      <c r="N57" s="90"/>
      <c r="O57" s="75" t="s">
        <v>195</v>
      </c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101"/>
      <c r="AB57" s="75"/>
      <c r="AC57" s="79"/>
      <c r="AD57" s="96"/>
      <c r="AE57" s="104"/>
      <c r="AF57" s="104"/>
      <c r="AG57" s="71">
        <v>4</v>
      </c>
      <c r="AH57" s="70"/>
      <c r="AI57" s="52"/>
      <c r="AJ57" s="52"/>
      <c r="AK57" s="52"/>
      <c r="AL57" s="52"/>
      <c r="AM57" s="320"/>
      <c r="AN57" s="320"/>
      <c r="AO57" s="320"/>
      <c r="AP57" s="320"/>
      <c r="AQ57" s="320"/>
      <c r="AR57" s="320"/>
      <c r="AS57" s="320"/>
      <c r="AT57" s="320"/>
      <c r="AU57" s="320"/>
      <c r="AV57" s="320"/>
      <c r="AW57" s="320"/>
      <c r="AX57" s="320"/>
      <c r="AY57" s="320"/>
      <c r="AZ57" s="320"/>
      <c r="BA57" s="320"/>
      <c r="BB57" s="320"/>
      <c r="BC57" s="320"/>
      <c r="BD57" s="320"/>
      <c r="BE57" s="320"/>
      <c r="BF57" s="320"/>
      <c r="BG57" s="320"/>
    </row>
    <row r="58" spans="1:59" s="28" customFormat="1" ht="10.5" hidden="1" customHeight="1" x14ac:dyDescent="0.25">
      <c r="A58" s="75" t="s">
        <v>196</v>
      </c>
      <c r="B58" s="75"/>
      <c r="C58" s="76"/>
      <c r="D58" s="76"/>
      <c r="E58" s="76"/>
      <c r="F58" s="76"/>
      <c r="G58" s="76"/>
      <c r="H58" s="76"/>
      <c r="I58" s="108"/>
      <c r="J58" s="76"/>
      <c r="K58" s="91"/>
      <c r="L58" s="91"/>
      <c r="M58" s="90">
        <v>5</v>
      </c>
      <c r="N58" s="90"/>
      <c r="O58" s="75" t="s">
        <v>196</v>
      </c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101"/>
      <c r="AB58" s="75"/>
      <c r="AC58" s="79"/>
      <c r="AD58" s="104"/>
      <c r="AE58" s="104"/>
      <c r="AF58" s="104"/>
      <c r="AG58" s="71">
        <v>5</v>
      </c>
      <c r="AH58" s="70"/>
      <c r="AI58" s="52"/>
      <c r="AJ58" s="52"/>
      <c r="AK58" s="52"/>
      <c r="AL58" s="52"/>
      <c r="AM58" s="320"/>
      <c r="AN58" s="320"/>
      <c r="AO58" s="320"/>
      <c r="AP58" s="320"/>
      <c r="AQ58" s="320"/>
      <c r="AR58" s="320"/>
      <c r="AS58" s="320"/>
      <c r="AT58" s="320"/>
      <c r="AU58" s="320"/>
      <c r="AV58" s="320"/>
      <c r="AW58" s="320"/>
      <c r="AX58" s="320"/>
      <c r="AY58" s="320"/>
      <c r="AZ58" s="320"/>
      <c r="BA58" s="320"/>
      <c r="BB58" s="320"/>
      <c r="BC58" s="320"/>
      <c r="BD58" s="320"/>
      <c r="BE58" s="320"/>
      <c r="BF58" s="320"/>
      <c r="BG58" s="320"/>
    </row>
    <row r="59" spans="1:59" s="28" customFormat="1" ht="10.5" hidden="1" customHeight="1" x14ac:dyDescent="0.25">
      <c r="A59" s="85" t="s">
        <v>197</v>
      </c>
      <c r="B59" s="85"/>
      <c r="C59" s="82"/>
      <c r="D59" s="82"/>
      <c r="E59" s="82"/>
      <c r="F59" s="82"/>
      <c r="G59" s="82"/>
      <c r="H59" s="82"/>
      <c r="I59" s="105"/>
      <c r="J59" s="82"/>
      <c r="K59" s="81"/>
      <c r="L59" s="81"/>
      <c r="M59" s="58">
        <v>6</v>
      </c>
      <c r="N59" s="58"/>
      <c r="O59" s="85" t="s">
        <v>197</v>
      </c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6"/>
      <c r="AB59" s="85"/>
      <c r="AC59" s="84"/>
      <c r="AD59" s="88"/>
      <c r="AE59" s="88"/>
      <c r="AF59" s="88"/>
      <c r="AG59" s="83">
        <v>6</v>
      </c>
      <c r="AH59" s="55"/>
      <c r="AI59" s="52"/>
      <c r="AJ59" s="52"/>
      <c r="AK59" s="52"/>
      <c r="AL59" s="52"/>
      <c r="AM59" s="320"/>
      <c r="AN59" s="320"/>
      <c r="AO59" s="320"/>
      <c r="AP59" s="320"/>
      <c r="AQ59" s="320"/>
      <c r="AR59" s="320"/>
      <c r="AS59" s="320"/>
      <c r="AT59" s="320"/>
      <c r="AU59" s="320"/>
      <c r="AV59" s="320"/>
      <c r="AW59" s="320"/>
      <c r="AX59" s="320"/>
      <c r="AY59" s="320"/>
      <c r="AZ59" s="320"/>
      <c r="BA59" s="320"/>
      <c r="BB59" s="320"/>
      <c r="BC59" s="320"/>
      <c r="BD59" s="320"/>
      <c r="BE59" s="320"/>
      <c r="BF59" s="320"/>
      <c r="BG59" s="320"/>
    </row>
    <row r="60" spans="1:59" s="28" customFormat="1" ht="10.5" hidden="1" customHeight="1" x14ac:dyDescent="0.25">
      <c r="A60" s="85" t="s">
        <v>198</v>
      </c>
      <c r="B60" s="85"/>
      <c r="C60" s="82"/>
      <c r="D60" s="82"/>
      <c r="E60" s="82"/>
      <c r="F60" s="82"/>
      <c r="G60" s="82"/>
      <c r="H60" s="82"/>
      <c r="I60" s="105"/>
      <c r="J60" s="82"/>
      <c r="K60" s="92"/>
      <c r="L60" s="92"/>
      <c r="M60" s="82">
        <v>9</v>
      </c>
      <c r="N60" s="82"/>
      <c r="O60" s="85" t="s">
        <v>198</v>
      </c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6"/>
      <c r="AB60" s="85"/>
      <c r="AC60" s="84"/>
      <c r="AD60" s="97"/>
      <c r="AE60" s="97"/>
      <c r="AF60" s="97"/>
      <c r="AG60" s="110">
        <v>9</v>
      </c>
      <c r="AH60" s="85"/>
      <c r="AI60" s="52"/>
      <c r="AJ60" s="52"/>
      <c r="AK60" s="52"/>
      <c r="AL60" s="52"/>
      <c r="AM60" s="320"/>
      <c r="AN60" s="320"/>
      <c r="AO60" s="320"/>
      <c r="AP60" s="320"/>
      <c r="AQ60" s="320"/>
      <c r="AR60" s="320"/>
      <c r="AS60" s="320"/>
      <c r="AT60" s="320"/>
      <c r="AU60" s="320"/>
      <c r="AV60" s="320"/>
      <c r="AW60" s="320"/>
      <c r="AX60" s="320"/>
      <c r="AY60" s="320"/>
      <c r="AZ60" s="320"/>
      <c r="BA60" s="320"/>
      <c r="BB60" s="320"/>
      <c r="BC60" s="320"/>
      <c r="BD60" s="320"/>
      <c r="BE60" s="320"/>
      <c r="BF60" s="320"/>
      <c r="BG60" s="320"/>
    </row>
    <row r="61" spans="1:59" s="28" customFormat="1" ht="15" customHeight="1" x14ac:dyDescent="0.25">
      <c r="A61" s="214" t="s">
        <v>199</v>
      </c>
      <c r="B61" s="215"/>
      <c r="C61" s="216"/>
      <c r="D61" s="216"/>
      <c r="E61" s="216"/>
      <c r="F61" s="216"/>
      <c r="G61" s="217"/>
      <c r="H61" s="217"/>
      <c r="I61" s="217"/>
      <c r="J61" s="217"/>
      <c r="K61" s="217"/>
      <c r="L61" s="217"/>
      <c r="M61" s="217"/>
      <c r="N61" s="217"/>
      <c r="O61" s="64" t="s">
        <v>199</v>
      </c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103"/>
      <c r="AB61" s="55"/>
      <c r="AC61" s="55"/>
      <c r="AD61" s="88"/>
      <c r="AE61" s="88"/>
      <c r="AF61" s="88"/>
      <c r="AG61" s="63"/>
      <c r="AH61" s="63"/>
      <c r="AI61" s="52"/>
      <c r="AJ61" s="52"/>
      <c r="AK61" s="52"/>
      <c r="AL61" s="52"/>
      <c r="AM61" s="320"/>
      <c r="AN61" s="320"/>
      <c r="AO61" s="320"/>
      <c r="AP61" s="320"/>
      <c r="AQ61" s="320"/>
      <c r="AR61" s="320"/>
      <c r="AS61" s="320"/>
      <c r="AT61" s="320"/>
      <c r="AU61" s="320"/>
      <c r="AV61" s="320"/>
      <c r="AW61" s="320"/>
      <c r="AX61" s="320"/>
      <c r="AY61" s="320"/>
      <c r="AZ61" s="320"/>
      <c r="BA61" s="320"/>
      <c r="BB61" s="320"/>
      <c r="BC61" s="320"/>
      <c r="BD61" s="320"/>
      <c r="BE61" s="320"/>
      <c r="BF61" s="320"/>
      <c r="BG61" s="320"/>
    </row>
    <row r="62" spans="1:59" s="28" customFormat="1" ht="15" customHeight="1" x14ac:dyDescent="0.25">
      <c r="A62" s="67" t="s">
        <v>200</v>
      </c>
      <c r="B62" s="67"/>
      <c r="C62" s="68"/>
      <c r="D62" s="68"/>
      <c r="E62" s="68"/>
      <c r="F62" s="68"/>
      <c r="G62" s="68"/>
      <c r="H62" s="68"/>
      <c r="I62" s="68"/>
      <c r="J62" s="68"/>
      <c r="K62" s="69"/>
      <c r="L62" s="69"/>
      <c r="M62" s="68"/>
      <c r="N62" s="68">
        <f>VLOOKUP(A62,P6100data!A:T,20,FALSE)</f>
        <v>0</v>
      </c>
      <c r="O62" s="70" t="s">
        <v>200</v>
      </c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2"/>
      <c r="AB62" s="72"/>
      <c r="AC62" s="71"/>
      <c r="AD62" s="73"/>
      <c r="AE62" s="73"/>
      <c r="AF62" s="73"/>
      <c r="AG62" s="70"/>
      <c r="AH62" s="70"/>
      <c r="AI62" s="52"/>
      <c r="AJ62" s="52"/>
      <c r="AK62" s="52"/>
      <c r="AL62" s="52"/>
      <c r="AM62" s="320"/>
      <c r="AN62" s="320"/>
      <c r="AO62" s="320"/>
      <c r="AP62" s="320"/>
      <c r="AQ62" s="320"/>
      <c r="AR62" s="320"/>
      <c r="AS62" s="320"/>
      <c r="AT62" s="320"/>
      <c r="AU62" s="320"/>
      <c r="AV62" s="320"/>
      <c r="AW62" s="320"/>
      <c r="AX62" s="320"/>
      <c r="AY62" s="320"/>
      <c r="AZ62" s="320"/>
      <c r="BA62" s="320"/>
      <c r="BB62" s="320"/>
      <c r="BC62" s="320"/>
      <c r="BD62" s="320"/>
      <c r="BE62" s="320"/>
      <c r="BF62" s="320"/>
      <c r="BG62" s="320"/>
    </row>
    <row r="63" spans="1:59" s="28" customFormat="1" ht="10.5" hidden="1" customHeight="1" x14ac:dyDescent="0.25">
      <c r="A63" s="70" t="s">
        <v>333</v>
      </c>
      <c r="B63" s="70"/>
      <c r="C63" s="90"/>
      <c r="D63" s="90"/>
      <c r="E63" s="90"/>
      <c r="F63" s="90"/>
      <c r="G63" s="90"/>
      <c r="H63" s="90"/>
      <c r="I63" s="90"/>
      <c r="J63" s="90"/>
      <c r="K63" s="91"/>
      <c r="L63" s="91"/>
      <c r="M63" s="76"/>
      <c r="N63" s="76">
        <v>1</v>
      </c>
      <c r="O63" s="70" t="s">
        <v>333</v>
      </c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2"/>
      <c r="AB63" s="72"/>
      <c r="AC63" s="71"/>
      <c r="AD63" s="73"/>
      <c r="AE63" s="73"/>
      <c r="AF63" s="73"/>
      <c r="AG63" s="75"/>
      <c r="AH63" s="75"/>
      <c r="AI63" s="52"/>
      <c r="AJ63" s="52"/>
      <c r="AK63" s="52"/>
      <c r="AL63" s="52"/>
      <c r="AM63" s="320"/>
      <c r="AN63" s="320"/>
      <c r="AO63" s="320"/>
      <c r="AP63" s="320"/>
      <c r="AQ63" s="320"/>
      <c r="AR63" s="320"/>
      <c r="AS63" s="320"/>
      <c r="AT63" s="320"/>
      <c r="AU63" s="320"/>
      <c r="AV63" s="320"/>
      <c r="AW63" s="320"/>
      <c r="AX63" s="320"/>
      <c r="AY63" s="320"/>
      <c r="AZ63" s="320"/>
      <c r="BA63" s="320"/>
      <c r="BB63" s="320"/>
      <c r="BC63" s="320"/>
      <c r="BD63" s="320"/>
      <c r="BE63" s="320"/>
      <c r="BF63" s="320"/>
      <c r="BG63" s="320"/>
    </row>
    <row r="64" spans="1:59" s="28" customFormat="1" ht="10.5" hidden="1" customHeight="1" x14ac:dyDescent="0.25">
      <c r="A64" s="70" t="s">
        <v>334</v>
      </c>
      <c r="B64" s="70"/>
      <c r="C64" s="90"/>
      <c r="D64" s="90"/>
      <c r="E64" s="90"/>
      <c r="F64" s="90"/>
      <c r="G64" s="90"/>
      <c r="H64" s="90"/>
      <c r="I64" s="90"/>
      <c r="J64" s="90"/>
      <c r="K64" s="77"/>
      <c r="L64" s="77"/>
      <c r="M64" s="76"/>
      <c r="N64" s="76">
        <v>2</v>
      </c>
      <c r="O64" s="70" t="s">
        <v>334</v>
      </c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2"/>
      <c r="AB64" s="72"/>
      <c r="AC64" s="71"/>
      <c r="AD64" s="80"/>
      <c r="AE64" s="80"/>
      <c r="AF64" s="80"/>
      <c r="AG64" s="75"/>
      <c r="AH64" s="75"/>
      <c r="AI64" s="52"/>
      <c r="AJ64" s="52"/>
      <c r="AK64" s="52"/>
      <c r="AL64" s="52"/>
      <c r="AM64" s="320"/>
      <c r="AN64" s="320"/>
      <c r="AO64" s="320"/>
      <c r="AP64" s="320"/>
      <c r="AQ64" s="320"/>
      <c r="AR64" s="320"/>
      <c r="AS64" s="320"/>
      <c r="AT64" s="320"/>
      <c r="AU64" s="320"/>
      <c r="AV64" s="320"/>
      <c r="AW64" s="320"/>
      <c r="AX64" s="320"/>
      <c r="AY64" s="320"/>
      <c r="AZ64" s="320"/>
      <c r="BA64" s="320"/>
      <c r="BB64" s="320"/>
      <c r="BC64" s="320"/>
      <c r="BD64" s="320"/>
      <c r="BE64" s="320"/>
      <c r="BF64" s="320"/>
      <c r="BG64" s="320"/>
    </row>
    <row r="65" spans="1:59" s="28" customFormat="1" ht="10.5" hidden="1" customHeight="1" x14ac:dyDescent="0.25">
      <c r="A65" s="70" t="s">
        <v>335</v>
      </c>
      <c r="B65" s="70"/>
      <c r="C65" s="90"/>
      <c r="D65" s="90"/>
      <c r="E65" s="90"/>
      <c r="F65" s="90"/>
      <c r="G65" s="90"/>
      <c r="H65" s="90"/>
      <c r="I65" s="90"/>
      <c r="J65" s="90"/>
      <c r="K65" s="77"/>
      <c r="L65" s="77"/>
      <c r="M65" s="76"/>
      <c r="N65" s="76">
        <v>3</v>
      </c>
      <c r="O65" s="70" t="s">
        <v>335</v>
      </c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2"/>
      <c r="AB65" s="72"/>
      <c r="AC65" s="71"/>
      <c r="AD65" s="80"/>
      <c r="AE65" s="80"/>
      <c r="AF65" s="80"/>
      <c r="AG65" s="75"/>
      <c r="AH65" s="75"/>
      <c r="AI65" s="52"/>
      <c r="AJ65" s="52"/>
      <c r="AK65" s="52"/>
      <c r="AL65" s="52"/>
      <c r="AM65" s="320"/>
      <c r="AN65" s="320"/>
      <c r="AO65" s="320"/>
      <c r="AP65" s="320"/>
      <c r="AQ65" s="320"/>
      <c r="AR65" s="320"/>
      <c r="AS65" s="320"/>
      <c r="AT65" s="320"/>
      <c r="AU65" s="320"/>
      <c r="AV65" s="320"/>
      <c r="AW65" s="320"/>
      <c r="AX65" s="320"/>
      <c r="AY65" s="320"/>
      <c r="AZ65" s="320"/>
      <c r="BA65" s="320"/>
      <c r="BB65" s="320"/>
      <c r="BC65" s="320"/>
      <c r="BD65" s="320"/>
      <c r="BE65" s="320"/>
      <c r="BF65" s="320"/>
      <c r="BG65" s="320"/>
    </row>
    <row r="66" spans="1:59" s="28" customFormat="1" ht="10.5" hidden="1" customHeight="1" x14ac:dyDescent="0.25">
      <c r="A66" s="75" t="s">
        <v>201</v>
      </c>
      <c r="B66" s="75"/>
      <c r="C66" s="76"/>
      <c r="D66" s="76"/>
      <c r="E66" s="76"/>
      <c r="F66" s="76"/>
      <c r="G66" s="76"/>
      <c r="H66" s="76"/>
      <c r="I66" s="76"/>
      <c r="J66" s="76"/>
      <c r="K66" s="77"/>
      <c r="L66" s="77"/>
      <c r="M66" s="76"/>
      <c r="N66" s="76">
        <v>5</v>
      </c>
      <c r="O66" s="75" t="s">
        <v>201</v>
      </c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9"/>
      <c r="AB66" s="79"/>
      <c r="AC66" s="78"/>
      <c r="AD66" s="80"/>
      <c r="AE66" s="80"/>
      <c r="AF66" s="80"/>
      <c r="AG66" s="75"/>
      <c r="AH66" s="75"/>
      <c r="AI66" s="52"/>
      <c r="AJ66" s="52"/>
      <c r="AK66" s="52"/>
      <c r="AL66" s="52"/>
      <c r="AM66" s="320"/>
      <c r="AN66" s="320"/>
      <c r="AO66" s="320"/>
      <c r="AP66" s="320"/>
      <c r="AQ66" s="320"/>
      <c r="AR66" s="320"/>
      <c r="AS66" s="320"/>
      <c r="AT66" s="320"/>
      <c r="AU66" s="320"/>
      <c r="AV66" s="320"/>
      <c r="AW66" s="320"/>
      <c r="AX66" s="320"/>
      <c r="AY66" s="320"/>
      <c r="AZ66" s="320"/>
      <c r="BA66" s="320"/>
      <c r="BB66" s="320"/>
      <c r="BC66" s="320"/>
      <c r="BD66" s="320"/>
      <c r="BE66" s="320"/>
      <c r="BF66" s="320"/>
      <c r="BG66" s="320"/>
    </row>
    <row r="67" spans="1:59" s="28" customFormat="1" ht="10.5" customHeight="1" x14ac:dyDescent="0.25">
      <c r="A67" s="64"/>
      <c r="B67" s="55"/>
      <c r="C67" s="58"/>
      <c r="D67" s="58"/>
      <c r="E67" s="58"/>
      <c r="F67" s="58"/>
      <c r="G67" s="58"/>
      <c r="H67" s="58"/>
      <c r="I67" s="58"/>
      <c r="J67" s="58"/>
      <c r="K67" s="81"/>
      <c r="L67" s="81"/>
      <c r="M67" s="59"/>
      <c r="N67" s="59"/>
      <c r="O67" s="64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87"/>
      <c r="AB67" s="87"/>
      <c r="AC67" s="83"/>
      <c r="AD67" s="74"/>
      <c r="AE67" s="74"/>
      <c r="AF67" s="74"/>
      <c r="AG67" s="63"/>
      <c r="AH67" s="63"/>
      <c r="AI67" s="52"/>
      <c r="AJ67" s="52"/>
      <c r="AK67" s="52"/>
      <c r="AL67" s="52"/>
      <c r="AM67" s="320"/>
      <c r="AN67" s="320"/>
      <c r="AO67" s="320"/>
      <c r="AP67" s="320"/>
      <c r="AQ67" s="320"/>
      <c r="AR67" s="320"/>
      <c r="AS67" s="320"/>
      <c r="AT67" s="320"/>
      <c r="AU67" s="320"/>
      <c r="AV67" s="320"/>
      <c r="AW67" s="320"/>
      <c r="AX67" s="320"/>
      <c r="AY67" s="320"/>
      <c r="AZ67" s="320"/>
      <c r="BA67" s="320"/>
      <c r="BB67" s="320"/>
      <c r="BC67" s="320"/>
      <c r="BD67" s="320"/>
      <c r="BE67" s="320"/>
      <c r="BF67" s="320"/>
      <c r="BG67" s="320"/>
    </row>
    <row r="68" spans="1:59" s="28" customFormat="1" ht="10.5" customHeight="1" x14ac:dyDescent="0.25">
      <c r="A68" s="55"/>
      <c r="B68" s="55"/>
      <c r="C68" s="58"/>
      <c r="D68" s="58"/>
      <c r="E68" s="58"/>
      <c r="F68" s="58"/>
      <c r="G68" s="58"/>
      <c r="H68" s="58"/>
      <c r="I68" s="58"/>
      <c r="J68" s="58"/>
      <c r="K68" s="81"/>
      <c r="L68" s="81"/>
      <c r="M68" s="59"/>
      <c r="N68" s="59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87"/>
      <c r="AB68" s="87"/>
      <c r="AC68" s="83"/>
      <c r="AD68" s="74"/>
      <c r="AE68" s="74"/>
      <c r="AF68" s="74"/>
      <c r="AG68" s="63"/>
      <c r="AH68" s="63"/>
      <c r="AI68" s="52"/>
      <c r="AJ68" s="52"/>
      <c r="AK68" s="52"/>
      <c r="AL68" s="52"/>
      <c r="AM68" s="320"/>
      <c r="AN68" s="320"/>
      <c r="AO68" s="320"/>
      <c r="AP68" s="320"/>
      <c r="AQ68" s="320"/>
      <c r="AR68" s="320"/>
      <c r="AS68" s="320"/>
      <c r="AT68" s="320"/>
      <c r="AU68" s="320"/>
      <c r="AV68" s="320"/>
      <c r="AW68" s="320"/>
      <c r="AX68" s="320"/>
      <c r="AY68" s="320"/>
      <c r="AZ68" s="320"/>
      <c r="BA68" s="320"/>
      <c r="BB68" s="320"/>
      <c r="BC68" s="320"/>
      <c r="BD68" s="320"/>
      <c r="BE68" s="320"/>
      <c r="BF68" s="320"/>
      <c r="BG68" s="320"/>
    </row>
    <row r="69" spans="1:59" s="28" customFormat="1" ht="10.5" customHeight="1" x14ac:dyDescent="0.25">
      <c r="A69" s="55"/>
      <c r="B69" s="55"/>
      <c r="C69" s="58"/>
      <c r="D69" s="58"/>
      <c r="E69" s="58"/>
      <c r="F69" s="58"/>
      <c r="G69" s="58"/>
      <c r="H69" s="58"/>
      <c r="I69" s="58"/>
      <c r="J69" s="58"/>
      <c r="K69" s="81"/>
      <c r="L69" s="81"/>
      <c r="M69" s="59"/>
      <c r="N69" s="59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87"/>
      <c r="AB69" s="87"/>
      <c r="AC69" s="83"/>
      <c r="AD69" s="74"/>
      <c r="AE69" s="74"/>
      <c r="AF69" s="74"/>
      <c r="AG69" s="63"/>
      <c r="AH69" s="63"/>
      <c r="AI69" s="52"/>
      <c r="AJ69" s="52"/>
      <c r="AK69" s="52"/>
      <c r="AL69" s="52"/>
      <c r="AM69" s="320"/>
      <c r="AN69" s="320"/>
      <c r="AO69" s="320"/>
      <c r="AP69" s="320"/>
      <c r="AQ69" s="320"/>
      <c r="AR69" s="320"/>
      <c r="AS69" s="320"/>
      <c r="AT69" s="320"/>
      <c r="AU69" s="320"/>
      <c r="AV69" s="320"/>
      <c r="AW69" s="320"/>
      <c r="AX69" s="320"/>
      <c r="AY69" s="320"/>
      <c r="AZ69" s="320"/>
      <c r="BA69" s="320"/>
      <c r="BB69" s="320"/>
      <c r="BC69" s="320"/>
      <c r="BD69" s="320"/>
      <c r="BE69" s="320"/>
      <c r="BF69" s="320"/>
      <c r="BG69" s="320"/>
    </row>
    <row r="70" spans="1:59" s="28" customFormat="1" ht="10.5" customHeight="1" x14ac:dyDescent="0.25">
      <c r="A70" s="55"/>
      <c r="B70" s="55"/>
      <c r="C70" s="58"/>
      <c r="D70" s="58"/>
      <c r="E70" s="58"/>
      <c r="F70" s="58"/>
      <c r="G70" s="58"/>
      <c r="H70" s="58"/>
      <c r="I70" s="58"/>
      <c r="J70" s="58"/>
      <c r="K70" s="81"/>
      <c r="L70" s="81"/>
      <c r="M70" s="59"/>
      <c r="N70" s="59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87"/>
      <c r="AB70" s="87"/>
      <c r="AC70" s="83"/>
      <c r="AD70" s="74"/>
      <c r="AE70" s="74"/>
      <c r="AF70" s="74"/>
      <c r="AG70" s="63"/>
      <c r="AH70" s="63"/>
      <c r="AI70" s="52"/>
      <c r="AJ70" s="52"/>
      <c r="AK70" s="52"/>
      <c r="AL70" s="52"/>
      <c r="AM70" s="320"/>
      <c r="AN70" s="320"/>
      <c r="AO70" s="320"/>
      <c r="AP70" s="320"/>
      <c r="AQ70" s="320"/>
      <c r="AR70" s="320"/>
      <c r="AS70" s="320"/>
      <c r="AT70" s="320"/>
      <c r="AU70" s="320"/>
      <c r="AV70" s="320"/>
      <c r="AW70" s="320"/>
      <c r="AX70" s="320"/>
      <c r="AY70" s="320"/>
      <c r="AZ70" s="320"/>
      <c r="BA70" s="320"/>
      <c r="BB70" s="320"/>
      <c r="BC70" s="320"/>
      <c r="BD70" s="320"/>
      <c r="BE70" s="320"/>
      <c r="BF70" s="320"/>
      <c r="BG70" s="320"/>
    </row>
    <row r="71" spans="1:59" s="28" customFormat="1" ht="10.5" customHeight="1" x14ac:dyDescent="0.25">
      <c r="A71" s="55"/>
      <c r="B71" s="55"/>
      <c r="C71" s="58"/>
      <c r="D71" s="58"/>
      <c r="E71" s="58"/>
      <c r="F71" s="58"/>
      <c r="G71" s="58"/>
      <c r="H71" s="58"/>
      <c r="I71" s="58"/>
      <c r="J71" s="58"/>
      <c r="K71" s="81"/>
      <c r="L71" s="81"/>
      <c r="M71" s="59"/>
      <c r="N71" s="59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87"/>
      <c r="AB71" s="87"/>
      <c r="AC71" s="83"/>
      <c r="AD71" s="74"/>
      <c r="AE71" s="74"/>
      <c r="AF71" s="74"/>
      <c r="AG71" s="63"/>
      <c r="AH71" s="63"/>
      <c r="AI71" s="52"/>
      <c r="AJ71" s="52"/>
      <c r="AK71" s="52"/>
      <c r="AL71" s="52"/>
      <c r="AM71" s="320"/>
      <c r="AN71" s="320"/>
      <c r="AO71" s="320"/>
      <c r="AP71" s="320"/>
      <c r="AQ71" s="320"/>
      <c r="AR71" s="320"/>
      <c r="AS71" s="320"/>
      <c r="AT71" s="320"/>
      <c r="AU71" s="320"/>
      <c r="AV71" s="320"/>
      <c r="AW71" s="320"/>
      <c r="AX71" s="320"/>
      <c r="AY71" s="320"/>
      <c r="AZ71" s="320"/>
      <c r="BA71" s="320"/>
      <c r="BB71" s="320"/>
      <c r="BC71" s="320"/>
      <c r="BD71" s="320"/>
      <c r="BE71" s="320"/>
      <c r="BF71" s="320"/>
      <c r="BG71" s="320"/>
    </row>
    <row r="72" spans="1:59" s="35" customFormat="1" ht="10.5" customHeight="1" x14ac:dyDescent="0.25">
      <c r="A72" s="55"/>
      <c r="B72" s="55"/>
      <c r="C72" s="58"/>
      <c r="D72" s="58"/>
      <c r="E72" s="58"/>
      <c r="F72" s="58"/>
      <c r="G72" s="58"/>
      <c r="H72" s="58"/>
      <c r="I72" s="58"/>
      <c r="J72" s="58"/>
      <c r="K72" s="81"/>
      <c r="L72" s="81"/>
      <c r="M72" s="59"/>
      <c r="N72" s="59"/>
      <c r="O72" s="55"/>
      <c r="P72" s="55"/>
      <c r="Q72" s="55"/>
      <c r="R72" s="55"/>
      <c r="S72" s="55"/>
      <c r="T72" s="55"/>
      <c r="U72" s="55"/>
      <c r="V72" s="55"/>
      <c r="W72" s="87"/>
      <c r="X72" s="55"/>
      <c r="Y72" s="55"/>
      <c r="Z72" s="55"/>
      <c r="AA72" s="55"/>
      <c r="AB72" s="55"/>
      <c r="AC72" s="87"/>
      <c r="AD72" s="88"/>
      <c r="AE72" s="88"/>
      <c r="AF72" s="88"/>
      <c r="AG72" s="63"/>
      <c r="AH72" s="63"/>
      <c r="AI72" s="52"/>
      <c r="AJ72" s="52"/>
      <c r="AK72" s="52"/>
      <c r="AL72" s="52"/>
      <c r="AM72" s="321"/>
      <c r="AN72" s="321"/>
      <c r="AO72" s="321"/>
      <c r="AP72" s="321"/>
      <c r="AQ72" s="321"/>
      <c r="AR72" s="321"/>
      <c r="AS72" s="321"/>
      <c r="AT72" s="321"/>
      <c r="AU72" s="321"/>
      <c r="AV72" s="321"/>
      <c r="AW72" s="321"/>
      <c r="AX72" s="321"/>
      <c r="AY72" s="321"/>
      <c r="AZ72" s="321"/>
      <c r="BA72" s="321"/>
      <c r="BB72" s="321"/>
      <c r="BC72" s="321"/>
      <c r="BD72" s="321"/>
      <c r="BE72" s="321"/>
      <c r="BF72" s="321"/>
      <c r="BG72" s="321"/>
    </row>
    <row r="73" spans="1:59" ht="10.5" customHeight="1" x14ac:dyDescent="0.25">
      <c r="A73" s="55"/>
      <c r="B73" s="66"/>
      <c r="C73" s="111"/>
      <c r="D73" s="111"/>
      <c r="E73" s="111"/>
      <c r="F73" s="111"/>
      <c r="G73" s="111"/>
      <c r="H73" s="111"/>
      <c r="I73" s="111"/>
      <c r="J73" s="58"/>
      <c r="K73" s="81"/>
      <c r="L73" s="81"/>
      <c r="O73" s="55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87"/>
      <c r="AD73" s="88"/>
      <c r="AE73" s="88"/>
      <c r="AF73" s="88"/>
    </row>
    <row r="74" spans="1:59" ht="10.5" customHeight="1" x14ac:dyDescent="0.25">
      <c r="A74" s="305"/>
      <c r="B74" s="305"/>
      <c r="C74" s="305"/>
      <c r="D74" s="305"/>
      <c r="E74" s="305"/>
      <c r="F74" s="305"/>
      <c r="G74" s="305"/>
      <c r="H74" s="305"/>
      <c r="I74" s="305"/>
      <c r="J74" s="111"/>
      <c r="K74" s="112"/>
      <c r="L74" s="112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66"/>
      <c r="AD74" s="113"/>
      <c r="AE74" s="113"/>
      <c r="AF74" s="113"/>
    </row>
    <row r="75" spans="1:59" ht="10.5" customHeight="1" x14ac:dyDescent="0.2">
      <c r="A75" s="66"/>
      <c r="B75" s="66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</row>
    <row r="76" spans="1:59" ht="10.5" customHeight="1" x14ac:dyDescent="0.2">
      <c r="A76" s="66"/>
      <c r="B76" s="66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</row>
  </sheetData>
  <customSheetViews>
    <customSheetView guid="{D37D17FE-B407-4B29-B332-DEDB1A6F0BD9}" showPageBreaks="1" hiddenRows="1" hiddenColumns="1" view="pageBreakPreview">
      <selection sqref="A1:N62"/>
    </customSheetView>
  </customSheetViews>
  <mergeCells count="3">
    <mergeCell ref="A1:J1"/>
    <mergeCell ref="A74:I74"/>
    <mergeCell ref="O74:AB74"/>
  </mergeCells>
  <phoneticPr fontId="19" type="noConversion"/>
  <dataValidations disablePrompts="1" count="9">
    <dataValidation type="list" allowBlank="1" showInputMessage="1" showErrorMessage="1" sqref="A62">
      <formula1>$O$62:$O$66</formula1>
    </dataValidation>
    <dataValidation type="list" allowBlank="1" showInputMessage="1" showErrorMessage="1" sqref="A53">
      <formula1>$O$53:$O$60</formula1>
    </dataValidation>
    <dataValidation type="list" allowBlank="1" showInputMessage="1" showErrorMessage="1" sqref="A48">
      <formula1>$O$48:$O$51</formula1>
    </dataValidation>
    <dataValidation type="list" allowBlank="1" showInputMessage="1" showErrorMessage="1" sqref="A45">
      <formula1>$O$45:$O$46</formula1>
    </dataValidation>
    <dataValidation type="list" allowBlank="1" showInputMessage="1" showErrorMessage="1" sqref="A40">
      <formula1>$O$40:$O$43</formula1>
    </dataValidation>
    <dataValidation type="list" allowBlank="1" showInputMessage="1" showErrorMessage="1" sqref="A30">
      <formula1>$O$30:$O$38</formula1>
    </dataValidation>
    <dataValidation type="list" allowBlank="1" showInputMessage="1" showErrorMessage="1" sqref="A20">
      <formula1>$O$20:$O$28</formula1>
    </dataValidation>
    <dataValidation type="list" allowBlank="1" showInputMessage="1" showErrorMessage="1" sqref="A10">
      <formula1>$O$10:$O$18</formula1>
    </dataValidation>
    <dataValidation type="list" allowBlank="1" showInputMessage="1" showErrorMessage="1" sqref="A5">
      <formula1>$O$5:$O$8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96" orientation="landscape" r:id="rId1"/>
  <headerFooter alignWithMargins="0">
    <oddHeader xml:space="preserve">&amp;C 
</oddHeader>
    <oddFooter>&amp;RJuly 2011 UK West Controller Price List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O66"/>
  <sheetViews>
    <sheetView topLeftCell="A10" workbookViewId="0">
      <selection activeCell="G30" sqref="G30"/>
    </sheetView>
  </sheetViews>
  <sheetFormatPr defaultRowHeight="12.75" x14ac:dyDescent="0.2"/>
  <sheetData>
    <row r="1" spans="1:15" ht="15" x14ac:dyDescent="0.2">
      <c r="A1" s="163" t="s">
        <v>0</v>
      </c>
      <c r="B1" s="164" t="s">
        <v>298</v>
      </c>
      <c r="C1" s="164"/>
      <c r="D1" s="164" t="s">
        <v>1</v>
      </c>
      <c r="E1" s="165" t="s">
        <v>9</v>
      </c>
      <c r="F1" s="165" t="s">
        <v>9</v>
      </c>
      <c r="G1" s="165" t="s">
        <v>9</v>
      </c>
      <c r="H1" s="165" t="s">
        <v>9</v>
      </c>
      <c r="I1" s="164" t="s">
        <v>1</v>
      </c>
      <c r="J1" s="166" t="s">
        <v>9</v>
      </c>
      <c r="K1" s="168" t="s">
        <v>9</v>
      </c>
      <c r="L1" s="168" t="s">
        <v>9</v>
      </c>
      <c r="M1" s="167" t="s">
        <v>1</v>
      </c>
      <c r="N1" s="166" t="s">
        <v>9</v>
      </c>
      <c r="O1" s="166" t="s">
        <v>9</v>
      </c>
    </row>
    <row r="2" spans="1:15" ht="15" x14ac:dyDescent="0.25">
      <c r="A2" s="242" t="s">
        <v>7</v>
      </c>
      <c r="B2" s="243"/>
      <c r="C2" s="244"/>
      <c r="D2" s="244"/>
      <c r="E2" s="245"/>
      <c r="F2" s="244"/>
      <c r="G2" s="244"/>
      <c r="H2" s="246"/>
      <c r="I2" s="246"/>
      <c r="J2" s="246"/>
      <c r="K2" s="246"/>
      <c r="L2" s="246"/>
      <c r="M2" s="246"/>
      <c r="N2" s="246"/>
      <c r="O2" s="246"/>
    </row>
    <row r="3" spans="1:15" ht="15" x14ac:dyDescent="0.25">
      <c r="A3" s="137" t="s">
        <v>2</v>
      </c>
      <c r="B3" s="137"/>
      <c r="C3" s="137"/>
      <c r="D3" s="137"/>
      <c r="E3" s="138">
        <v>1</v>
      </c>
      <c r="F3" s="139"/>
      <c r="G3" s="137"/>
      <c r="H3" s="137"/>
      <c r="I3" s="137"/>
      <c r="J3" s="137"/>
      <c r="K3" s="139"/>
      <c r="L3" s="141"/>
      <c r="M3" s="141"/>
      <c r="N3" s="136"/>
      <c r="O3" s="136"/>
    </row>
    <row r="4" spans="1:15" ht="15" x14ac:dyDescent="0.25">
      <c r="A4" s="142" t="s">
        <v>3</v>
      </c>
      <c r="B4" s="142"/>
      <c r="C4" s="142"/>
      <c r="D4" s="142"/>
      <c r="E4" s="143">
        <v>2</v>
      </c>
      <c r="F4" s="144"/>
      <c r="G4" s="142"/>
      <c r="H4" s="142"/>
      <c r="I4" s="142"/>
      <c r="J4" s="142"/>
      <c r="K4" s="144"/>
      <c r="L4" s="145"/>
      <c r="M4" s="145"/>
      <c r="N4" s="142"/>
      <c r="O4" s="142"/>
    </row>
    <row r="5" spans="1:15" ht="15" x14ac:dyDescent="0.25">
      <c r="A5" s="142" t="s">
        <v>4</v>
      </c>
      <c r="B5" s="142"/>
      <c r="C5" s="142"/>
      <c r="D5" s="142"/>
      <c r="E5" s="143">
        <v>3</v>
      </c>
      <c r="F5" s="144"/>
      <c r="G5" s="142"/>
      <c r="H5" s="142"/>
      <c r="I5" s="142"/>
      <c r="J5" s="142"/>
      <c r="K5" s="144"/>
      <c r="L5" s="141"/>
      <c r="M5" s="141"/>
      <c r="N5" s="136"/>
      <c r="O5" s="136"/>
    </row>
    <row r="6" spans="1:15" ht="15" x14ac:dyDescent="0.25">
      <c r="A6" s="135" t="s">
        <v>5</v>
      </c>
      <c r="B6" s="135"/>
      <c r="C6" s="135"/>
      <c r="D6" s="135"/>
      <c r="E6" s="146">
        <v>4</v>
      </c>
      <c r="F6" s="147"/>
      <c r="G6" s="147"/>
      <c r="H6" s="147"/>
      <c r="I6" s="147"/>
      <c r="J6" s="147"/>
      <c r="K6" s="147"/>
      <c r="L6" s="147"/>
      <c r="M6" s="147"/>
      <c r="N6" s="148"/>
      <c r="O6" s="148"/>
    </row>
    <row r="7" spans="1:15" ht="15" x14ac:dyDescent="0.25">
      <c r="A7" s="242" t="s">
        <v>299</v>
      </c>
      <c r="B7" s="243"/>
      <c r="C7" s="243"/>
      <c r="D7" s="243"/>
      <c r="E7" s="243"/>
      <c r="F7" s="243"/>
      <c r="G7" s="243"/>
      <c r="H7" s="243"/>
      <c r="I7" s="243"/>
      <c r="J7" s="243"/>
      <c r="K7" s="149"/>
      <c r="L7" s="247"/>
      <c r="M7" s="247"/>
      <c r="N7" s="246"/>
      <c r="O7" s="246"/>
    </row>
    <row r="8" spans="1:15" ht="15" x14ac:dyDescent="0.25">
      <c r="A8" s="137" t="s">
        <v>6</v>
      </c>
      <c r="B8" s="137"/>
      <c r="C8" s="137"/>
      <c r="D8" s="137"/>
      <c r="E8" s="137"/>
      <c r="F8" s="138">
        <v>0</v>
      </c>
      <c r="G8" s="138">
        <v>0</v>
      </c>
      <c r="H8" s="138">
        <v>0</v>
      </c>
      <c r="I8" s="138">
        <v>0</v>
      </c>
      <c r="J8" s="137"/>
      <c r="K8" s="139"/>
      <c r="L8" s="137"/>
      <c r="M8" s="137"/>
      <c r="N8" s="136"/>
      <c r="O8" s="136"/>
    </row>
    <row r="9" spans="1:15" ht="15" x14ac:dyDescent="0.25">
      <c r="A9" s="137" t="s">
        <v>164</v>
      </c>
      <c r="B9" s="137"/>
      <c r="C9" s="137"/>
      <c r="D9" s="137"/>
      <c r="E9" s="137"/>
      <c r="F9" s="138">
        <v>1</v>
      </c>
      <c r="G9" s="143">
        <v>1</v>
      </c>
      <c r="H9" s="143">
        <v>1</v>
      </c>
      <c r="I9" s="143">
        <v>1</v>
      </c>
      <c r="J9" s="137"/>
      <c r="K9" s="139"/>
      <c r="L9" s="140"/>
      <c r="M9" s="140"/>
      <c r="N9" s="142"/>
      <c r="O9" s="142"/>
    </row>
    <row r="10" spans="1:15" ht="15" x14ac:dyDescent="0.25">
      <c r="A10" s="142" t="s">
        <v>165</v>
      </c>
      <c r="B10" s="142"/>
      <c r="C10" s="142"/>
      <c r="D10" s="142"/>
      <c r="E10" s="142"/>
      <c r="F10" s="143">
        <v>2</v>
      </c>
      <c r="G10" s="143">
        <v>2</v>
      </c>
      <c r="H10" s="143">
        <v>2</v>
      </c>
      <c r="I10" s="143">
        <v>2</v>
      </c>
      <c r="J10" s="142"/>
      <c r="K10" s="144"/>
      <c r="L10" s="141"/>
      <c r="M10" s="141"/>
      <c r="N10" s="136"/>
      <c r="O10" s="136"/>
    </row>
    <row r="11" spans="1:15" ht="15" x14ac:dyDescent="0.25">
      <c r="A11" s="142" t="s">
        <v>166</v>
      </c>
      <c r="B11" s="142"/>
      <c r="C11" s="142"/>
      <c r="D11" s="142"/>
      <c r="E11" s="142"/>
      <c r="F11" s="143">
        <v>3</v>
      </c>
      <c r="G11" s="143">
        <v>3</v>
      </c>
      <c r="H11" s="143">
        <v>3</v>
      </c>
      <c r="I11" s="143">
        <v>3</v>
      </c>
      <c r="J11" s="142"/>
      <c r="K11" s="144"/>
      <c r="L11" s="145"/>
      <c r="M11" s="145"/>
      <c r="N11" s="142"/>
      <c r="O11" s="142"/>
    </row>
    <row r="12" spans="1:15" ht="15" x14ac:dyDescent="0.25">
      <c r="A12" s="142" t="s">
        <v>167</v>
      </c>
      <c r="B12" s="142"/>
      <c r="C12" s="142"/>
      <c r="D12" s="142"/>
      <c r="E12" s="142"/>
      <c r="F12" s="143">
        <v>4</v>
      </c>
      <c r="G12" s="143">
        <v>4</v>
      </c>
      <c r="H12" s="143">
        <v>4</v>
      </c>
      <c r="I12" s="143">
        <v>4</v>
      </c>
      <c r="J12" s="142"/>
      <c r="K12" s="144"/>
      <c r="L12" s="141"/>
      <c r="M12" s="141"/>
      <c r="N12" s="136"/>
      <c r="O12" s="136"/>
    </row>
    <row r="13" spans="1:15" ht="15" x14ac:dyDescent="0.25">
      <c r="A13" s="142" t="s">
        <v>168</v>
      </c>
      <c r="B13" s="142"/>
      <c r="C13" s="142"/>
      <c r="D13" s="142"/>
      <c r="E13" s="142"/>
      <c r="F13" s="143">
        <v>5</v>
      </c>
      <c r="G13" s="143">
        <v>5</v>
      </c>
      <c r="H13" s="143">
        <v>5</v>
      </c>
      <c r="I13" s="143">
        <v>5</v>
      </c>
      <c r="J13" s="142"/>
      <c r="K13" s="144"/>
      <c r="L13" s="145"/>
      <c r="M13" s="145"/>
      <c r="N13" s="142"/>
      <c r="O13" s="142"/>
    </row>
    <row r="14" spans="1:15" ht="15" x14ac:dyDescent="0.25">
      <c r="A14" s="142" t="s">
        <v>169</v>
      </c>
      <c r="B14" s="142"/>
      <c r="C14" s="142"/>
      <c r="D14" s="142"/>
      <c r="E14" s="142"/>
      <c r="F14" s="143">
        <v>6</v>
      </c>
      <c r="G14" s="143">
        <v>6</v>
      </c>
      <c r="H14" s="143">
        <v>6</v>
      </c>
      <c r="I14" s="143">
        <v>6</v>
      </c>
      <c r="J14" s="142"/>
      <c r="K14" s="144"/>
      <c r="L14" s="141"/>
      <c r="M14" s="141"/>
      <c r="N14" s="136"/>
      <c r="O14" s="136"/>
    </row>
    <row r="15" spans="1:15" ht="15" x14ac:dyDescent="0.25">
      <c r="A15" s="142" t="s">
        <v>170</v>
      </c>
      <c r="B15" s="142"/>
      <c r="C15" s="142"/>
      <c r="D15" s="142"/>
      <c r="E15" s="142"/>
      <c r="F15" s="143">
        <v>7</v>
      </c>
      <c r="G15" s="143">
        <v>7</v>
      </c>
      <c r="H15" s="143">
        <v>7</v>
      </c>
      <c r="I15" s="143">
        <v>7</v>
      </c>
      <c r="J15" s="142"/>
      <c r="K15" s="144"/>
      <c r="L15" s="145"/>
      <c r="M15" s="145"/>
      <c r="N15" s="142"/>
      <c r="O15" s="142"/>
    </row>
    <row r="16" spans="1:15" ht="15" x14ac:dyDescent="0.25">
      <c r="A16" s="135" t="s">
        <v>171</v>
      </c>
      <c r="B16" s="135"/>
      <c r="C16" s="135"/>
      <c r="D16" s="135"/>
      <c r="E16" s="135"/>
      <c r="F16" s="146">
        <v>8</v>
      </c>
      <c r="G16" s="143">
        <v>8</v>
      </c>
      <c r="H16" s="143">
        <v>8</v>
      </c>
      <c r="I16" s="143">
        <v>8</v>
      </c>
      <c r="J16" s="148"/>
      <c r="K16" s="147"/>
      <c r="L16" s="150"/>
      <c r="M16" s="150"/>
      <c r="N16" s="148"/>
      <c r="O16" s="148"/>
    </row>
    <row r="17" spans="1:15" ht="15" x14ac:dyDescent="0.25">
      <c r="A17" s="242" t="s">
        <v>300</v>
      </c>
      <c r="B17" s="246"/>
      <c r="C17" s="246"/>
      <c r="D17" s="246"/>
      <c r="E17" s="246"/>
      <c r="F17" s="246"/>
      <c r="G17" s="246"/>
      <c r="H17" s="246"/>
      <c r="I17" s="246"/>
      <c r="J17" s="246"/>
      <c r="K17" s="248"/>
      <c r="L17" s="249"/>
      <c r="M17" s="249"/>
      <c r="N17" s="246"/>
      <c r="O17" s="246"/>
    </row>
    <row r="18" spans="1:15" ht="15" x14ac:dyDescent="0.25">
      <c r="A18" s="137" t="s">
        <v>6</v>
      </c>
      <c r="B18" s="137"/>
      <c r="C18" s="137"/>
      <c r="D18" s="137"/>
      <c r="E18" s="137"/>
      <c r="F18" s="137"/>
      <c r="G18" s="138">
        <v>0</v>
      </c>
      <c r="H18" s="138">
        <v>0</v>
      </c>
      <c r="I18" s="138">
        <v>0</v>
      </c>
      <c r="J18" s="137"/>
      <c r="K18" s="137"/>
      <c r="L18" s="141"/>
      <c r="M18" s="141"/>
      <c r="N18" s="136"/>
      <c r="O18" s="136"/>
    </row>
    <row r="19" spans="1:15" ht="15" x14ac:dyDescent="0.25">
      <c r="A19" s="142" t="s">
        <v>115</v>
      </c>
      <c r="B19" s="142"/>
      <c r="C19" s="142"/>
      <c r="D19" s="142"/>
      <c r="E19" s="142"/>
      <c r="F19" s="142"/>
      <c r="G19" s="143">
        <v>1</v>
      </c>
      <c r="H19" s="143">
        <v>1</v>
      </c>
      <c r="I19" s="143">
        <v>1</v>
      </c>
      <c r="J19" s="142"/>
      <c r="K19" s="142"/>
      <c r="L19" s="145"/>
      <c r="M19" s="145"/>
      <c r="N19" s="142"/>
      <c r="O19" s="142"/>
    </row>
    <row r="20" spans="1:15" ht="15" x14ac:dyDescent="0.25">
      <c r="A20" s="142" t="s">
        <v>165</v>
      </c>
      <c r="B20" s="142"/>
      <c r="C20" s="142"/>
      <c r="D20" s="142"/>
      <c r="E20" s="142"/>
      <c r="F20" s="142"/>
      <c r="G20" s="143">
        <v>2</v>
      </c>
      <c r="H20" s="143">
        <v>2</v>
      </c>
      <c r="I20" s="143">
        <v>2</v>
      </c>
      <c r="J20" s="142"/>
      <c r="K20" s="142"/>
      <c r="L20" s="141"/>
      <c r="M20" s="141"/>
      <c r="N20" s="136"/>
      <c r="O20" s="136"/>
    </row>
    <row r="21" spans="1:15" ht="15" x14ac:dyDescent="0.25">
      <c r="A21" s="142" t="s">
        <v>173</v>
      </c>
      <c r="B21" s="142"/>
      <c r="C21" s="142"/>
      <c r="D21" s="142"/>
      <c r="E21" s="142"/>
      <c r="F21" s="142"/>
      <c r="G21" s="143">
        <v>3</v>
      </c>
      <c r="H21" s="143">
        <v>3</v>
      </c>
      <c r="I21" s="143">
        <v>3</v>
      </c>
      <c r="J21" s="142"/>
      <c r="K21" s="142"/>
      <c r="L21" s="151"/>
      <c r="M21" s="151"/>
      <c r="N21" s="142"/>
      <c r="O21" s="142"/>
    </row>
    <row r="22" spans="1:15" ht="15" x14ac:dyDescent="0.25">
      <c r="A22" s="142" t="s">
        <v>167</v>
      </c>
      <c r="B22" s="142"/>
      <c r="C22" s="142"/>
      <c r="D22" s="142"/>
      <c r="E22" s="142"/>
      <c r="F22" s="142"/>
      <c r="G22" s="143">
        <v>4</v>
      </c>
      <c r="H22" s="143">
        <v>4</v>
      </c>
      <c r="I22" s="143">
        <v>4</v>
      </c>
      <c r="J22" s="142"/>
      <c r="K22" s="142"/>
      <c r="L22" s="152"/>
      <c r="M22" s="152"/>
      <c r="N22" s="136"/>
      <c r="O22" s="136"/>
    </row>
    <row r="23" spans="1:15" ht="15" x14ac:dyDescent="0.25">
      <c r="A23" s="142" t="s">
        <v>168</v>
      </c>
      <c r="B23" s="142"/>
      <c r="C23" s="142"/>
      <c r="D23" s="142"/>
      <c r="E23" s="142"/>
      <c r="F23" s="142"/>
      <c r="G23" s="143">
        <v>5</v>
      </c>
      <c r="H23" s="143">
        <v>5</v>
      </c>
      <c r="I23" s="143">
        <v>5</v>
      </c>
      <c r="J23" s="142"/>
      <c r="K23" s="142"/>
      <c r="L23" s="151"/>
      <c r="M23" s="151"/>
      <c r="N23" s="142"/>
      <c r="O23" s="142"/>
    </row>
    <row r="24" spans="1:15" ht="15" x14ac:dyDescent="0.25">
      <c r="A24" s="142" t="s">
        <v>169</v>
      </c>
      <c r="B24" s="142"/>
      <c r="C24" s="142"/>
      <c r="D24" s="142"/>
      <c r="E24" s="142"/>
      <c r="F24" s="142"/>
      <c r="G24" s="143">
        <v>6</v>
      </c>
      <c r="H24" s="143">
        <v>6</v>
      </c>
      <c r="I24" s="143">
        <v>6</v>
      </c>
      <c r="J24" s="142"/>
      <c r="K24" s="142"/>
      <c r="L24" s="152"/>
      <c r="M24" s="152"/>
      <c r="N24" s="136"/>
      <c r="O24" s="136"/>
    </row>
    <row r="25" spans="1:15" ht="15" x14ac:dyDescent="0.25">
      <c r="A25" s="142" t="s">
        <v>170</v>
      </c>
      <c r="B25" s="142"/>
      <c r="C25" s="142"/>
      <c r="D25" s="142"/>
      <c r="E25" s="142"/>
      <c r="F25" s="142"/>
      <c r="G25" s="143">
        <v>7</v>
      </c>
      <c r="H25" s="143">
        <v>7</v>
      </c>
      <c r="I25" s="143">
        <v>7</v>
      </c>
      <c r="J25" s="142"/>
      <c r="K25" s="142"/>
      <c r="L25" s="151"/>
      <c r="M25" s="151"/>
      <c r="N25" s="142"/>
      <c r="O25" s="142"/>
    </row>
    <row r="26" spans="1:15" ht="15" x14ac:dyDescent="0.25">
      <c r="A26" s="148" t="s">
        <v>171</v>
      </c>
      <c r="B26" s="142"/>
      <c r="C26" s="142"/>
      <c r="D26" s="142"/>
      <c r="E26" s="142"/>
      <c r="F26" s="142"/>
      <c r="G26" s="143">
        <v>8</v>
      </c>
      <c r="H26" s="143">
        <v>8</v>
      </c>
      <c r="I26" s="143">
        <v>8</v>
      </c>
      <c r="J26" s="142"/>
      <c r="K26" s="142"/>
      <c r="L26" s="151"/>
      <c r="M26" s="151"/>
      <c r="N26" s="142"/>
      <c r="O26" s="142"/>
    </row>
    <row r="27" spans="1:15" ht="15" x14ac:dyDescent="0.25">
      <c r="A27" s="148" t="s">
        <v>289</v>
      </c>
      <c r="B27" s="135"/>
      <c r="C27" s="135"/>
      <c r="D27" s="135"/>
      <c r="E27" s="135"/>
      <c r="F27" s="135"/>
      <c r="G27" s="146">
        <v>9</v>
      </c>
      <c r="H27" s="161">
        <v>9</v>
      </c>
      <c r="I27" s="161">
        <v>9</v>
      </c>
      <c r="J27" s="148"/>
      <c r="K27" s="148"/>
      <c r="L27" s="153"/>
      <c r="M27" s="153"/>
      <c r="N27" s="148"/>
      <c r="O27" s="148"/>
    </row>
    <row r="28" spans="1:15" ht="15" x14ac:dyDescent="0.25">
      <c r="A28" s="242" t="s">
        <v>301</v>
      </c>
      <c r="B28" s="246"/>
      <c r="C28" s="246"/>
      <c r="D28" s="246"/>
      <c r="E28" s="246"/>
      <c r="F28" s="246"/>
      <c r="G28" s="246"/>
      <c r="H28" s="246"/>
      <c r="I28" s="246"/>
      <c r="J28" s="246"/>
      <c r="K28" s="248"/>
      <c r="L28" s="249"/>
      <c r="M28" s="249"/>
      <c r="N28" s="246"/>
      <c r="O28" s="246"/>
    </row>
    <row r="29" spans="1:15" ht="15" x14ac:dyDescent="0.25">
      <c r="A29" s="137" t="s">
        <v>6</v>
      </c>
      <c r="B29" s="137"/>
      <c r="C29" s="137"/>
      <c r="D29" s="137"/>
      <c r="E29" s="137"/>
      <c r="F29" s="137"/>
      <c r="G29" s="137"/>
      <c r="H29" s="138">
        <v>0</v>
      </c>
      <c r="I29" s="138">
        <v>0</v>
      </c>
      <c r="J29" s="137"/>
      <c r="K29" s="139"/>
      <c r="L29" s="140"/>
      <c r="M29" s="140"/>
      <c r="N29" s="137"/>
      <c r="O29" s="137"/>
    </row>
    <row r="30" spans="1:15" ht="15" x14ac:dyDescent="0.25">
      <c r="A30" s="142" t="s">
        <v>115</v>
      </c>
      <c r="B30" s="142"/>
      <c r="C30" s="142"/>
      <c r="D30" s="142"/>
      <c r="E30" s="142"/>
      <c r="F30" s="142"/>
      <c r="G30" s="142"/>
      <c r="H30" s="143">
        <v>1</v>
      </c>
      <c r="I30" s="143">
        <v>1</v>
      </c>
      <c r="J30" s="142"/>
      <c r="K30" s="144"/>
      <c r="L30" s="140"/>
      <c r="M30" s="140"/>
      <c r="N30" s="142"/>
      <c r="O30" s="142"/>
    </row>
    <row r="31" spans="1:15" ht="15" x14ac:dyDescent="0.25">
      <c r="A31" s="142" t="s">
        <v>175</v>
      </c>
      <c r="B31" s="142"/>
      <c r="C31" s="142"/>
      <c r="D31" s="142"/>
      <c r="E31" s="142"/>
      <c r="F31" s="142"/>
      <c r="G31" s="142"/>
      <c r="H31" s="143">
        <v>2</v>
      </c>
      <c r="I31" s="143">
        <v>2</v>
      </c>
      <c r="J31" s="142"/>
      <c r="K31" s="144"/>
      <c r="L31" s="145"/>
      <c r="M31" s="145"/>
      <c r="N31" s="142"/>
      <c r="O31" s="142"/>
    </row>
    <row r="32" spans="1:15" ht="15" x14ac:dyDescent="0.25">
      <c r="A32" s="142" t="s">
        <v>176</v>
      </c>
      <c r="B32" s="142"/>
      <c r="C32" s="142"/>
      <c r="D32" s="142"/>
      <c r="E32" s="142"/>
      <c r="F32" s="142"/>
      <c r="G32" s="142"/>
      <c r="H32" s="143">
        <v>3</v>
      </c>
      <c r="I32" s="143">
        <v>3</v>
      </c>
      <c r="J32" s="142"/>
      <c r="K32" s="144"/>
      <c r="L32" s="151"/>
      <c r="M32" s="151"/>
      <c r="N32" s="142"/>
      <c r="O32" s="142"/>
    </row>
    <row r="33" spans="1:15" ht="15" x14ac:dyDescent="0.25">
      <c r="A33" s="142" t="s">
        <v>177</v>
      </c>
      <c r="B33" s="142"/>
      <c r="C33" s="142"/>
      <c r="D33" s="142"/>
      <c r="E33" s="142"/>
      <c r="F33" s="142"/>
      <c r="G33" s="142"/>
      <c r="H33" s="143">
        <v>4</v>
      </c>
      <c r="I33" s="143">
        <v>4</v>
      </c>
      <c r="J33" s="142"/>
      <c r="K33" s="144"/>
      <c r="L33" s="151"/>
      <c r="M33" s="151"/>
      <c r="N33" s="142"/>
      <c r="O33" s="142"/>
    </row>
    <row r="34" spans="1:15" ht="15" x14ac:dyDescent="0.25">
      <c r="A34" s="154" t="s">
        <v>178</v>
      </c>
      <c r="B34" s="142"/>
      <c r="C34" s="142"/>
      <c r="D34" s="142"/>
      <c r="E34" s="142"/>
      <c r="F34" s="142"/>
      <c r="G34" s="142"/>
      <c r="H34" s="143">
        <v>5</v>
      </c>
      <c r="I34" s="143">
        <v>5</v>
      </c>
      <c r="J34" s="142"/>
      <c r="K34" s="144"/>
      <c r="L34" s="151"/>
      <c r="M34" s="151"/>
      <c r="N34" s="142"/>
      <c r="O34" s="142"/>
    </row>
    <row r="35" spans="1:15" ht="15" x14ac:dyDescent="0.25">
      <c r="A35" s="142" t="s">
        <v>179</v>
      </c>
      <c r="B35" s="142"/>
      <c r="C35" s="142"/>
      <c r="D35" s="142"/>
      <c r="E35" s="142"/>
      <c r="F35" s="142"/>
      <c r="G35" s="142"/>
      <c r="H35" s="143">
        <v>6</v>
      </c>
      <c r="I35" s="143">
        <v>6</v>
      </c>
      <c r="J35" s="142"/>
      <c r="K35" s="144"/>
      <c r="L35" s="151"/>
      <c r="M35" s="151"/>
      <c r="N35" s="142"/>
      <c r="O35" s="142"/>
    </row>
    <row r="36" spans="1:15" ht="15" x14ac:dyDescent="0.25">
      <c r="A36" s="142" t="s">
        <v>180</v>
      </c>
      <c r="B36" s="142"/>
      <c r="C36" s="142"/>
      <c r="D36" s="142"/>
      <c r="E36" s="142"/>
      <c r="F36" s="142"/>
      <c r="G36" s="142"/>
      <c r="H36" s="143">
        <v>7</v>
      </c>
      <c r="I36" s="143">
        <v>7</v>
      </c>
      <c r="J36" s="142"/>
      <c r="K36" s="144"/>
      <c r="L36" s="151"/>
      <c r="M36" s="151"/>
      <c r="N36" s="142"/>
      <c r="O36" s="142"/>
    </row>
    <row r="37" spans="1:15" ht="15" x14ac:dyDescent="0.25">
      <c r="A37" s="148" t="s">
        <v>262</v>
      </c>
      <c r="B37" s="135"/>
      <c r="C37" s="135"/>
      <c r="D37" s="135"/>
      <c r="E37" s="135"/>
      <c r="F37" s="135"/>
      <c r="G37" s="146"/>
      <c r="H37" s="161">
        <v>8</v>
      </c>
      <c r="I37" s="161">
        <v>8</v>
      </c>
      <c r="J37" s="148"/>
      <c r="K37" s="148"/>
      <c r="L37" s="153"/>
      <c r="M37" s="153"/>
      <c r="N37" s="148"/>
      <c r="O37" s="148"/>
    </row>
    <row r="38" spans="1:15" ht="15" x14ac:dyDescent="0.25">
      <c r="A38" s="242" t="s">
        <v>181</v>
      </c>
      <c r="B38" s="243"/>
      <c r="C38" s="243"/>
      <c r="D38" s="243"/>
      <c r="E38" s="243"/>
      <c r="F38" s="243"/>
      <c r="G38" s="243"/>
      <c r="H38" s="243"/>
      <c r="I38" s="243"/>
      <c r="J38" s="243"/>
      <c r="K38" s="149"/>
      <c r="L38" s="247"/>
      <c r="M38" s="247"/>
      <c r="N38" s="243"/>
      <c r="O38" s="243"/>
    </row>
    <row r="39" spans="1:15" ht="15" x14ac:dyDescent="0.25">
      <c r="A39" s="137" t="s">
        <v>6</v>
      </c>
      <c r="B39" s="137"/>
      <c r="C39" s="137"/>
      <c r="D39" s="137"/>
      <c r="E39" s="137"/>
      <c r="F39" s="137"/>
      <c r="G39" s="137"/>
      <c r="H39" s="137"/>
      <c r="I39" s="137"/>
      <c r="J39" s="218">
        <v>0</v>
      </c>
      <c r="K39" s="137"/>
      <c r="L39" s="140"/>
      <c r="M39" s="140"/>
      <c r="N39" s="137"/>
      <c r="O39" s="137"/>
    </row>
    <row r="40" spans="1:15" ht="15" x14ac:dyDescent="0.25">
      <c r="A40" s="142" t="s">
        <v>182</v>
      </c>
      <c r="B40" s="142"/>
      <c r="C40" s="142"/>
      <c r="D40" s="142"/>
      <c r="E40" s="142"/>
      <c r="F40" s="142"/>
      <c r="G40" s="142"/>
      <c r="H40" s="142"/>
      <c r="I40" s="142"/>
      <c r="J40" s="219">
        <v>1</v>
      </c>
      <c r="K40" s="142"/>
      <c r="L40" s="151"/>
      <c r="M40" s="151"/>
      <c r="N40" s="142"/>
      <c r="O40" s="142"/>
    </row>
    <row r="41" spans="1:15" ht="15" x14ac:dyDescent="0.25">
      <c r="A41" s="142" t="s">
        <v>103</v>
      </c>
      <c r="B41" s="142"/>
      <c r="C41" s="142"/>
      <c r="D41" s="142"/>
      <c r="E41" s="142"/>
      <c r="F41" s="142"/>
      <c r="G41" s="142"/>
      <c r="H41" s="142"/>
      <c r="I41" s="142"/>
      <c r="J41" s="219">
        <v>3</v>
      </c>
      <c r="K41" s="142"/>
      <c r="L41" s="151"/>
      <c r="M41" s="151"/>
      <c r="N41" s="142"/>
      <c r="O41" s="142"/>
    </row>
    <row r="42" spans="1:15" ht="15" x14ac:dyDescent="0.25">
      <c r="A42" s="135" t="s">
        <v>303</v>
      </c>
      <c r="B42" s="135"/>
      <c r="C42" s="135"/>
      <c r="D42" s="135"/>
      <c r="E42" s="135"/>
      <c r="F42" s="135"/>
      <c r="G42" s="135"/>
      <c r="H42" s="135"/>
      <c r="I42" s="135"/>
      <c r="J42" s="220">
        <v>4</v>
      </c>
      <c r="K42" s="135"/>
      <c r="L42" s="152"/>
      <c r="M42" s="152"/>
      <c r="N42" s="135"/>
      <c r="O42" s="135"/>
    </row>
    <row r="43" spans="1:15" ht="15" x14ac:dyDescent="0.25">
      <c r="A43" s="250" t="s">
        <v>73</v>
      </c>
      <c r="B43" s="243"/>
      <c r="C43" s="243"/>
      <c r="D43" s="243"/>
      <c r="E43" s="243"/>
      <c r="F43" s="243"/>
      <c r="G43" s="243"/>
      <c r="H43" s="243"/>
      <c r="I43" s="243"/>
      <c r="J43" s="251"/>
      <c r="K43" s="243"/>
      <c r="L43" s="247"/>
      <c r="M43" s="247"/>
      <c r="N43" s="243"/>
      <c r="O43" s="243"/>
    </row>
    <row r="44" spans="1:15" ht="15" x14ac:dyDescent="0.25">
      <c r="A44" s="137" t="s">
        <v>183</v>
      </c>
      <c r="B44" s="137"/>
      <c r="C44" s="137"/>
      <c r="D44" s="137"/>
      <c r="E44" s="137"/>
      <c r="F44" s="137"/>
      <c r="G44" s="137"/>
      <c r="H44" s="137"/>
      <c r="I44" s="137"/>
      <c r="J44" s="137"/>
      <c r="K44" s="218">
        <v>0</v>
      </c>
      <c r="L44" s="158"/>
      <c r="M44" s="158"/>
      <c r="N44" s="137"/>
      <c r="O44" s="137"/>
    </row>
    <row r="45" spans="1:15" ht="15" x14ac:dyDescent="0.25">
      <c r="A45" s="148" t="s">
        <v>184</v>
      </c>
      <c r="B45" s="148"/>
      <c r="C45" s="148"/>
      <c r="D45" s="148"/>
      <c r="E45" s="148"/>
      <c r="F45" s="148"/>
      <c r="G45" s="148"/>
      <c r="H45" s="148"/>
      <c r="I45" s="148"/>
      <c r="J45" s="135"/>
      <c r="K45" s="221">
        <v>2</v>
      </c>
      <c r="L45" s="153"/>
      <c r="M45" s="153"/>
      <c r="N45" s="148"/>
      <c r="O45" s="148"/>
    </row>
    <row r="46" spans="1:15" ht="15" x14ac:dyDescent="0.25">
      <c r="A46" s="250" t="s">
        <v>185</v>
      </c>
      <c r="B46" s="243"/>
      <c r="C46" s="243"/>
      <c r="D46" s="243"/>
      <c r="E46" s="243"/>
      <c r="F46" s="243"/>
      <c r="G46" s="243"/>
      <c r="H46" s="243"/>
      <c r="I46" s="243"/>
      <c r="J46" s="243"/>
      <c r="K46" s="251"/>
      <c r="L46" s="247"/>
      <c r="M46" s="247"/>
      <c r="N46" s="243"/>
      <c r="O46" s="243"/>
    </row>
    <row r="47" spans="1:15" ht="15" x14ac:dyDescent="0.25">
      <c r="A47" s="137" t="s">
        <v>186</v>
      </c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218">
        <v>0</v>
      </c>
      <c r="M47" s="156"/>
      <c r="N47" s="137"/>
      <c r="O47" s="137"/>
    </row>
    <row r="48" spans="1:15" ht="15" x14ac:dyDescent="0.25">
      <c r="A48" s="135" t="s">
        <v>187</v>
      </c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220">
        <v>1</v>
      </c>
      <c r="M48" s="160"/>
      <c r="N48" s="135"/>
      <c r="O48" s="135"/>
    </row>
    <row r="49" spans="1:15" ht="15" x14ac:dyDescent="0.25">
      <c r="A49" s="142" t="s">
        <v>188</v>
      </c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219">
        <v>2</v>
      </c>
      <c r="M49" s="157"/>
      <c r="N49" s="142"/>
      <c r="O49" s="142"/>
    </row>
    <row r="50" spans="1:15" ht="15" x14ac:dyDescent="0.25">
      <c r="A50" s="135" t="s">
        <v>189</v>
      </c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220">
        <v>3</v>
      </c>
      <c r="M50" s="160"/>
      <c r="N50" s="135"/>
      <c r="O50" s="135"/>
    </row>
    <row r="51" spans="1:15" ht="15" x14ac:dyDescent="0.25">
      <c r="A51" s="250" t="s">
        <v>190</v>
      </c>
      <c r="B51" s="243"/>
      <c r="C51" s="243"/>
      <c r="D51" s="243"/>
      <c r="E51" s="243"/>
      <c r="F51" s="243"/>
      <c r="G51" s="243"/>
      <c r="H51" s="243"/>
      <c r="I51" s="243"/>
      <c r="J51" s="251"/>
      <c r="K51" s="243"/>
      <c r="L51" s="247"/>
      <c r="M51" s="247"/>
      <c r="N51" s="246"/>
      <c r="O51" s="246"/>
    </row>
    <row r="52" spans="1:15" ht="15" x14ac:dyDescent="0.25">
      <c r="A52" s="137" t="s">
        <v>191</v>
      </c>
      <c r="B52" s="137"/>
      <c r="C52" s="137"/>
      <c r="D52" s="137"/>
      <c r="E52" s="137"/>
      <c r="F52" s="137"/>
      <c r="G52" s="137"/>
      <c r="H52" s="137"/>
      <c r="I52" s="137"/>
      <c r="J52" s="156"/>
      <c r="K52" s="137"/>
      <c r="L52" s="158"/>
      <c r="M52" s="158"/>
      <c r="N52" s="138">
        <v>0</v>
      </c>
      <c r="O52" s="137"/>
    </row>
    <row r="53" spans="1:15" ht="15" x14ac:dyDescent="0.25">
      <c r="A53" s="142" t="s">
        <v>192</v>
      </c>
      <c r="B53" s="142"/>
      <c r="C53" s="142"/>
      <c r="D53" s="142"/>
      <c r="E53" s="142"/>
      <c r="F53" s="142"/>
      <c r="G53" s="142"/>
      <c r="H53" s="142"/>
      <c r="I53" s="142"/>
      <c r="J53" s="157"/>
      <c r="K53" s="144"/>
      <c r="L53" s="153"/>
      <c r="M53" s="153"/>
      <c r="N53" s="161">
        <v>1</v>
      </c>
      <c r="O53" s="136"/>
    </row>
    <row r="54" spans="1:15" ht="15" x14ac:dyDescent="0.25">
      <c r="A54" s="142" t="s">
        <v>193</v>
      </c>
      <c r="B54" s="142"/>
      <c r="C54" s="142"/>
      <c r="D54" s="142"/>
      <c r="E54" s="142"/>
      <c r="F54" s="142"/>
      <c r="G54" s="142"/>
      <c r="H54" s="142"/>
      <c r="I54" s="142"/>
      <c r="J54" s="157"/>
      <c r="K54" s="144"/>
      <c r="L54" s="151"/>
      <c r="M54" s="151"/>
      <c r="N54" s="143">
        <v>2</v>
      </c>
      <c r="O54" s="142"/>
    </row>
    <row r="55" spans="1:15" ht="15" x14ac:dyDescent="0.25">
      <c r="A55" s="142" t="s">
        <v>194</v>
      </c>
      <c r="B55" s="142"/>
      <c r="C55" s="142"/>
      <c r="D55" s="142"/>
      <c r="E55" s="142"/>
      <c r="F55" s="142"/>
      <c r="G55" s="142"/>
      <c r="H55" s="142"/>
      <c r="I55" s="142"/>
      <c r="J55" s="157"/>
      <c r="K55" s="144"/>
      <c r="L55" s="151"/>
      <c r="M55" s="151"/>
      <c r="N55" s="143">
        <v>3</v>
      </c>
      <c r="O55" s="142"/>
    </row>
    <row r="56" spans="1:15" ht="15" x14ac:dyDescent="0.25">
      <c r="A56" s="142" t="s">
        <v>195</v>
      </c>
      <c r="B56" s="142"/>
      <c r="C56" s="142"/>
      <c r="D56" s="142"/>
      <c r="E56" s="142"/>
      <c r="F56" s="142"/>
      <c r="G56" s="142"/>
      <c r="H56" s="142"/>
      <c r="I56" s="142"/>
      <c r="J56" s="157"/>
      <c r="K56" s="144"/>
      <c r="L56" s="158"/>
      <c r="M56" s="158"/>
      <c r="N56" s="138">
        <v>4</v>
      </c>
      <c r="O56" s="137"/>
    </row>
    <row r="57" spans="1:15" ht="15" x14ac:dyDescent="0.25">
      <c r="A57" s="142" t="s">
        <v>196</v>
      </c>
      <c r="B57" s="142"/>
      <c r="C57" s="142"/>
      <c r="D57" s="142"/>
      <c r="E57" s="142"/>
      <c r="F57" s="142"/>
      <c r="G57" s="142"/>
      <c r="H57" s="142"/>
      <c r="I57" s="142"/>
      <c r="J57" s="157"/>
      <c r="K57" s="144"/>
      <c r="L57" s="158"/>
      <c r="M57" s="158"/>
      <c r="N57" s="138">
        <v>5</v>
      </c>
      <c r="O57" s="137"/>
    </row>
    <row r="58" spans="1:15" ht="15" x14ac:dyDescent="0.25">
      <c r="A58" s="148" t="s">
        <v>197</v>
      </c>
      <c r="B58" s="148"/>
      <c r="C58" s="148"/>
      <c r="D58" s="148"/>
      <c r="E58" s="148"/>
      <c r="F58" s="148"/>
      <c r="G58" s="148"/>
      <c r="H58" s="148"/>
      <c r="I58" s="148"/>
      <c r="J58" s="159"/>
      <c r="K58" s="147"/>
      <c r="L58" s="152"/>
      <c r="M58" s="152"/>
      <c r="N58" s="146">
        <v>6</v>
      </c>
      <c r="O58" s="135"/>
    </row>
    <row r="59" spans="1:15" ht="15" x14ac:dyDescent="0.25">
      <c r="A59" s="148" t="s">
        <v>198</v>
      </c>
      <c r="B59" s="148"/>
      <c r="C59" s="148"/>
      <c r="D59" s="148"/>
      <c r="E59" s="148"/>
      <c r="F59" s="148"/>
      <c r="G59" s="148"/>
      <c r="H59" s="148"/>
      <c r="I59" s="148"/>
      <c r="J59" s="159"/>
      <c r="K59" s="147"/>
      <c r="L59" s="153"/>
      <c r="M59" s="153"/>
      <c r="N59" s="162">
        <v>9</v>
      </c>
      <c r="O59" s="148"/>
    </row>
    <row r="60" spans="1:15" ht="15" x14ac:dyDescent="0.25">
      <c r="A60" s="242" t="s">
        <v>199</v>
      </c>
      <c r="B60" s="246"/>
      <c r="C60" s="246"/>
      <c r="D60" s="246"/>
      <c r="E60" s="246"/>
      <c r="F60" s="246"/>
      <c r="G60" s="246"/>
      <c r="H60" s="246"/>
      <c r="I60" s="246"/>
      <c r="J60" s="246"/>
      <c r="K60" s="149"/>
      <c r="L60" s="252"/>
      <c r="M60" s="252"/>
      <c r="N60" s="246"/>
      <c r="O60" s="246"/>
    </row>
    <row r="61" spans="1:15" ht="15" x14ac:dyDescent="0.25">
      <c r="A61" s="137" t="s">
        <v>200</v>
      </c>
      <c r="B61" s="137"/>
      <c r="C61" s="137"/>
      <c r="D61" s="137"/>
      <c r="E61" s="137"/>
      <c r="F61" s="137"/>
      <c r="G61" s="137"/>
      <c r="H61" s="137"/>
      <c r="I61" s="137"/>
      <c r="J61" s="139"/>
      <c r="K61" s="138"/>
      <c r="L61" s="140"/>
      <c r="M61" s="140"/>
      <c r="N61" s="137"/>
      <c r="O61" s="138">
        <v>0</v>
      </c>
    </row>
    <row r="62" spans="1:15" ht="15" x14ac:dyDescent="0.25">
      <c r="A62" s="137" t="s">
        <v>333</v>
      </c>
      <c r="B62" s="137"/>
      <c r="C62" s="137"/>
      <c r="D62" s="137"/>
      <c r="E62" s="137"/>
      <c r="F62" s="137"/>
      <c r="G62" s="137"/>
      <c r="H62" s="137"/>
      <c r="I62" s="137"/>
      <c r="J62" s="139"/>
      <c r="K62" s="138"/>
      <c r="L62" s="140"/>
      <c r="M62" s="140"/>
      <c r="N62" s="142"/>
      <c r="O62" s="143">
        <v>1</v>
      </c>
    </row>
    <row r="63" spans="1:15" ht="15" x14ac:dyDescent="0.25">
      <c r="A63" s="137" t="s">
        <v>334</v>
      </c>
      <c r="B63" s="137"/>
      <c r="C63" s="137"/>
      <c r="D63" s="137"/>
      <c r="E63" s="137"/>
      <c r="F63" s="137"/>
      <c r="G63" s="137"/>
      <c r="H63" s="137"/>
      <c r="I63" s="137"/>
      <c r="J63" s="139"/>
      <c r="K63" s="138"/>
      <c r="L63" s="145"/>
      <c r="M63" s="145"/>
      <c r="N63" s="142"/>
      <c r="O63" s="143">
        <v>2</v>
      </c>
    </row>
    <row r="64" spans="1:15" ht="15" x14ac:dyDescent="0.25">
      <c r="A64" s="137" t="s">
        <v>335</v>
      </c>
      <c r="B64" s="137"/>
      <c r="C64" s="137"/>
      <c r="D64" s="137"/>
      <c r="E64" s="137"/>
      <c r="F64" s="137"/>
      <c r="G64" s="137"/>
      <c r="H64" s="137"/>
      <c r="I64" s="137"/>
      <c r="J64" s="139"/>
      <c r="K64" s="138"/>
      <c r="L64" s="145"/>
      <c r="M64" s="145"/>
      <c r="N64" s="142"/>
      <c r="O64" s="143">
        <v>3</v>
      </c>
    </row>
    <row r="65" spans="1:15" ht="15" x14ac:dyDescent="0.25">
      <c r="A65" s="142" t="s">
        <v>201</v>
      </c>
      <c r="B65" s="142"/>
      <c r="C65" s="142"/>
      <c r="D65" s="142"/>
      <c r="E65" s="142"/>
      <c r="F65" s="142"/>
      <c r="G65" s="142"/>
      <c r="H65" s="142"/>
      <c r="I65" s="142"/>
      <c r="J65" s="144"/>
      <c r="K65" s="143"/>
      <c r="L65" s="145"/>
      <c r="M65" s="145"/>
      <c r="N65" s="142"/>
      <c r="O65" s="143">
        <v>5</v>
      </c>
    </row>
    <row r="66" spans="1:15" ht="15" x14ac:dyDescent="0.25">
      <c r="A66" s="137" t="s">
        <v>302</v>
      </c>
      <c r="B66" s="137"/>
      <c r="C66" s="137"/>
      <c r="D66" s="137"/>
      <c r="E66" s="137"/>
      <c r="F66" s="137"/>
      <c r="G66" s="137"/>
      <c r="H66" s="137"/>
      <c r="I66" s="137"/>
      <c r="J66" s="139"/>
      <c r="K66" s="138"/>
      <c r="L66" s="145"/>
      <c r="M66" s="145"/>
      <c r="N66" s="142"/>
      <c r="O66" s="143"/>
    </row>
  </sheetData>
  <customSheetViews>
    <customSheetView guid="{D37D17FE-B407-4B29-B332-DEDB1A6F0BD9}" state="hidden" topLeftCell="A10">
      <selection activeCell="G30" sqref="G30"/>
    </customSheetView>
  </customSheetView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Q66"/>
  <sheetViews>
    <sheetView topLeftCell="A7" workbookViewId="0">
      <selection activeCell="B18" sqref="B18"/>
    </sheetView>
  </sheetViews>
  <sheetFormatPr defaultRowHeight="15" x14ac:dyDescent="0.25"/>
  <cols>
    <col min="1" max="1" width="60" style="136" customWidth="1"/>
    <col min="2" max="3" width="3" style="136" customWidth="1"/>
    <col min="4" max="4" width="2.5703125" style="136" customWidth="1"/>
    <col min="5" max="6" width="2.7109375" style="136" customWidth="1"/>
    <col min="7" max="7" width="2.5703125" style="136" customWidth="1"/>
    <col min="8" max="8" width="2.42578125" style="136" customWidth="1"/>
    <col min="9" max="10" width="2.5703125" style="136" customWidth="1"/>
    <col min="11" max="11" width="3" style="136" customWidth="1"/>
    <col min="12" max="13" width="2.42578125" style="136" customWidth="1"/>
    <col min="14" max="15" width="2.7109375" style="136" customWidth="1"/>
    <col min="16" max="16" width="9.140625" style="43"/>
    <col min="17" max="17" width="9.140625" style="29"/>
  </cols>
  <sheetData>
    <row r="1" spans="1:17" ht="23.25" x14ac:dyDescent="0.35">
      <c r="A1" s="306" t="s">
        <v>360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45"/>
      <c r="Q1" s="39"/>
    </row>
    <row r="2" spans="1:17" x14ac:dyDescent="0.2">
      <c r="A2" s="163" t="s">
        <v>0</v>
      </c>
      <c r="B2" s="164" t="s">
        <v>276</v>
      </c>
      <c r="C2" s="164"/>
      <c r="D2" s="164" t="s">
        <v>1</v>
      </c>
      <c r="E2" s="164" t="s">
        <v>9</v>
      </c>
      <c r="F2" s="164">
        <v>1</v>
      </c>
      <c r="G2" s="164" t="s">
        <v>9</v>
      </c>
      <c r="H2" s="164" t="s">
        <v>9</v>
      </c>
      <c r="I2" s="164" t="s">
        <v>1</v>
      </c>
      <c r="J2" s="167" t="s">
        <v>9</v>
      </c>
      <c r="K2" s="187" t="s">
        <v>9</v>
      </c>
      <c r="L2" s="187" t="s">
        <v>9</v>
      </c>
      <c r="M2" s="167" t="s">
        <v>1</v>
      </c>
      <c r="N2" s="167" t="s">
        <v>9</v>
      </c>
      <c r="O2" s="167" t="s">
        <v>9</v>
      </c>
      <c r="P2" s="51"/>
      <c r="Q2" s="266"/>
    </row>
    <row r="3" spans="1:17" x14ac:dyDescent="0.25">
      <c r="A3" s="212" t="s">
        <v>7</v>
      </c>
      <c r="B3" s="256"/>
      <c r="C3" s="257"/>
      <c r="D3" s="257"/>
      <c r="E3" s="258"/>
      <c r="F3" s="257"/>
      <c r="G3" s="257"/>
      <c r="H3" s="259"/>
      <c r="I3" s="259"/>
      <c r="J3" s="259"/>
      <c r="K3" s="259"/>
      <c r="L3" s="259"/>
      <c r="M3" s="259"/>
      <c r="N3" s="259"/>
      <c r="O3" s="259"/>
      <c r="P3" s="44"/>
      <c r="Q3" s="30"/>
    </row>
    <row r="4" spans="1:17" x14ac:dyDescent="0.25">
      <c r="A4" s="137" t="s">
        <v>2</v>
      </c>
      <c r="B4" s="137"/>
      <c r="C4" s="137"/>
      <c r="D4" s="137"/>
      <c r="E4" s="138">
        <v>1</v>
      </c>
      <c r="F4" s="139"/>
      <c r="G4" s="137"/>
      <c r="H4" s="137"/>
      <c r="I4" s="137"/>
      <c r="J4" s="137"/>
      <c r="K4" s="139"/>
      <c r="L4" s="141"/>
      <c r="M4" s="141"/>
      <c r="P4" s="44"/>
      <c r="Q4" s="30"/>
    </row>
    <row r="5" spans="1:17" x14ac:dyDescent="0.25">
      <c r="A5" s="142" t="s">
        <v>3</v>
      </c>
      <c r="B5" s="142"/>
      <c r="C5" s="142"/>
      <c r="D5" s="142"/>
      <c r="E5" s="143">
        <v>2</v>
      </c>
      <c r="F5" s="144"/>
      <c r="G5" s="142"/>
      <c r="H5" s="142"/>
      <c r="I5" s="142"/>
      <c r="J5" s="142"/>
      <c r="K5" s="144"/>
      <c r="L5" s="145"/>
      <c r="M5" s="145"/>
      <c r="N5" s="142"/>
      <c r="O5" s="142"/>
      <c r="P5" s="44"/>
      <c r="Q5" s="30"/>
    </row>
    <row r="6" spans="1:17" x14ac:dyDescent="0.25">
      <c r="A6" s="142" t="s">
        <v>4</v>
      </c>
      <c r="B6" s="142"/>
      <c r="C6" s="142"/>
      <c r="D6" s="142"/>
      <c r="E6" s="143">
        <v>3</v>
      </c>
      <c r="F6" s="144"/>
      <c r="G6" s="142"/>
      <c r="H6" s="142"/>
      <c r="I6" s="142"/>
      <c r="J6" s="142"/>
      <c r="K6" s="144"/>
      <c r="L6" s="141"/>
      <c r="M6" s="141"/>
      <c r="P6" s="44"/>
      <c r="Q6" s="30"/>
    </row>
    <row r="7" spans="1:17" x14ac:dyDescent="0.25">
      <c r="A7" s="135" t="s">
        <v>5</v>
      </c>
      <c r="B7" s="135"/>
      <c r="C7" s="135"/>
      <c r="D7" s="135"/>
      <c r="E7" s="146">
        <v>4</v>
      </c>
      <c r="F7" s="147"/>
      <c r="G7" s="147"/>
      <c r="H7" s="147"/>
      <c r="I7" s="147"/>
      <c r="J7" s="147"/>
      <c r="K7" s="147"/>
      <c r="L7" s="147"/>
      <c r="M7" s="147"/>
      <c r="N7" s="148"/>
      <c r="O7" s="148"/>
      <c r="P7" s="44"/>
      <c r="Q7" s="30"/>
    </row>
    <row r="8" spans="1:17" x14ac:dyDescent="0.25">
      <c r="A8" s="212" t="s">
        <v>163</v>
      </c>
      <c r="B8" s="256"/>
      <c r="C8" s="256"/>
      <c r="D8" s="256"/>
      <c r="E8" s="256"/>
      <c r="F8" s="256"/>
      <c r="G8" s="256"/>
      <c r="H8" s="256"/>
      <c r="I8" s="256"/>
      <c r="J8" s="256"/>
      <c r="K8" s="260"/>
      <c r="L8" s="261"/>
      <c r="M8" s="259"/>
      <c r="N8" s="259"/>
      <c r="O8" s="259"/>
      <c r="P8" s="44"/>
      <c r="Q8" s="30"/>
    </row>
    <row r="9" spans="1:17" x14ac:dyDescent="0.25">
      <c r="A9" s="135" t="s">
        <v>359</v>
      </c>
      <c r="B9" s="135"/>
      <c r="C9" s="135"/>
      <c r="D9" s="135"/>
      <c r="E9" s="135"/>
      <c r="F9" s="146">
        <v>1</v>
      </c>
      <c r="G9" s="135"/>
      <c r="H9" s="135"/>
      <c r="I9" s="135"/>
      <c r="J9" s="135"/>
      <c r="K9" s="155"/>
      <c r="L9" s="141"/>
      <c r="M9" s="141"/>
      <c r="P9" s="44"/>
      <c r="Q9" s="30"/>
    </row>
    <row r="10" spans="1:17" x14ac:dyDescent="0.25">
      <c r="A10" s="213" t="s">
        <v>172</v>
      </c>
      <c r="B10" s="256"/>
      <c r="C10" s="256"/>
      <c r="D10" s="256"/>
      <c r="E10" s="256"/>
      <c r="F10" s="256"/>
      <c r="G10" s="256"/>
      <c r="H10" s="256"/>
      <c r="I10" s="256"/>
      <c r="J10" s="256"/>
      <c r="K10" s="260"/>
      <c r="L10" s="261"/>
      <c r="M10" s="261"/>
      <c r="N10" s="256"/>
      <c r="O10" s="256"/>
      <c r="P10" s="44"/>
      <c r="Q10" s="30"/>
    </row>
    <row r="11" spans="1:17" x14ac:dyDescent="0.25">
      <c r="A11" s="137" t="s">
        <v>6</v>
      </c>
      <c r="B11" s="137"/>
      <c r="C11" s="137"/>
      <c r="D11" s="137"/>
      <c r="E11" s="137"/>
      <c r="F11" s="137"/>
      <c r="G11" s="138">
        <v>0</v>
      </c>
      <c r="H11" s="138">
        <v>0</v>
      </c>
      <c r="I11" s="138"/>
      <c r="J11" s="137"/>
      <c r="K11" s="137"/>
      <c r="L11" s="141"/>
      <c r="M11" s="141"/>
      <c r="P11" s="44"/>
      <c r="Q11" s="30"/>
    </row>
    <row r="12" spans="1:17" x14ac:dyDescent="0.25">
      <c r="A12" s="142" t="s">
        <v>115</v>
      </c>
      <c r="B12" s="142"/>
      <c r="C12" s="142"/>
      <c r="D12" s="142"/>
      <c r="E12" s="142"/>
      <c r="F12" s="142"/>
      <c r="G12" s="143">
        <v>1</v>
      </c>
      <c r="H12" s="143">
        <v>1</v>
      </c>
      <c r="I12" s="143"/>
      <c r="J12" s="142"/>
      <c r="K12" s="142"/>
      <c r="L12" s="145"/>
      <c r="M12" s="145"/>
      <c r="N12" s="142"/>
      <c r="O12" s="142"/>
      <c r="P12" s="51"/>
      <c r="Q12" s="30"/>
    </row>
    <row r="13" spans="1:17" x14ac:dyDescent="0.25">
      <c r="A13" s="142" t="s">
        <v>165</v>
      </c>
      <c r="B13" s="142"/>
      <c r="C13" s="142"/>
      <c r="D13" s="142"/>
      <c r="E13" s="142"/>
      <c r="F13" s="142"/>
      <c r="G13" s="143">
        <v>2</v>
      </c>
      <c r="H13" s="143">
        <v>2</v>
      </c>
      <c r="I13" s="143"/>
      <c r="J13" s="142"/>
      <c r="K13" s="142"/>
      <c r="L13" s="141"/>
      <c r="M13" s="141"/>
      <c r="P13" s="51"/>
      <c r="Q13" s="30"/>
    </row>
    <row r="14" spans="1:17" x14ac:dyDescent="0.25">
      <c r="A14" s="142" t="s">
        <v>173</v>
      </c>
      <c r="B14" s="142"/>
      <c r="C14" s="142"/>
      <c r="D14" s="142"/>
      <c r="E14" s="142"/>
      <c r="F14" s="142"/>
      <c r="G14" s="143">
        <v>3</v>
      </c>
      <c r="H14" s="143">
        <v>3</v>
      </c>
      <c r="I14" s="143"/>
      <c r="J14" s="142"/>
      <c r="K14" s="142"/>
      <c r="L14" s="151"/>
      <c r="M14" s="151"/>
      <c r="N14" s="142"/>
      <c r="O14" s="142"/>
      <c r="P14" s="51"/>
      <c r="Q14" s="30"/>
    </row>
    <row r="15" spans="1:17" x14ac:dyDescent="0.25">
      <c r="A15" s="142" t="s">
        <v>167</v>
      </c>
      <c r="B15" s="142"/>
      <c r="C15" s="142"/>
      <c r="D15" s="142"/>
      <c r="E15" s="142"/>
      <c r="F15" s="142"/>
      <c r="G15" s="143">
        <v>4</v>
      </c>
      <c r="H15" s="143">
        <v>4</v>
      </c>
      <c r="I15" s="143"/>
      <c r="J15" s="142"/>
      <c r="K15" s="142"/>
      <c r="L15" s="152"/>
      <c r="M15" s="152"/>
      <c r="P15" s="51"/>
      <c r="Q15" s="30"/>
    </row>
    <row r="16" spans="1:17" x14ac:dyDescent="0.25">
      <c r="A16" s="142" t="s">
        <v>168</v>
      </c>
      <c r="B16" s="142"/>
      <c r="C16" s="142"/>
      <c r="D16" s="142"/>
      <c r="E16" s="142"/>
      <c r="F16" s="142"/>
      <c r="G16" s="143">
        <v>5</v>
      </c>
      <c r="H16" s="143">
        <v>5</v>
      </c>
      <c r="I16" s="143"/>
      <c r="J16" s="142"/>
      <c r="K16" s="142"/>
      <c r="L16" s="151"/>
      <c r="M16" s="151"/>
      <c r="N16" s="142"/>
      <c r="O16" s="142"/>
      <c r="P16" s="51"/>
      <c r="Q16" s="30"/>
    </row>
    <row r="17" spans="1:17" x14ac:dyDescent="0.25">
      <c r="A17" s="142" t="s">
        <v>169</v>
      </c>
      <c r="B17" s="142"/>
      <c r="C17" s="142"/>
      <c r="D17" s="142"/>
      <c r="E17" s="142"/>
      <c r="F17" s="142"/>
      <c r="G17" s="143">
        <v>6</v>
      </c>
      <c r="H17" s="143">
        <v>6</v>
      </c>
      <c r="I17" s="143"/>
      <c r="J17" s="142"/>
      <c r="K17" s="142"/>
      <c r="L17" s="152"/>
      <c r="M17" s="152"/>
      <c r="P17" s="51"/>
      <c r="Q17" s="30"/>
    </row>
    <row r="18" spans="1:17" x14ac:dyDescent="0.25">
      <c r="A18" s="142" t="s">
        <v>170</v>
      </c>
      <c r="B18" s="142"/>
      <c r="C18" s="142"/>
      <c r="D18" s="142"/>
      <c r="E18" s="142"/>
      <c r="F18" s="142"/>
      <c r="G18" s="143">
        <v>7</v>
      </c>
      <c r="H18" s="143">
        <v>7</v>
      </c>
      <c r="I18" s="143"/>
      <c r="J18" s="142"/>
      <c r="K18" s="142"/>
      <c r="L18" s="151"/>
      <c r="M18" s="151"/>
      <c r="N18" s="142"/>
      <c r="O18" s="142"/>
      <c r="P18" s="51"/>
      <c r="Q18" s="30"/>
    </row>
    <row r="19" spans="1:17" x14ac:dyDescent="0.25">
      <c r="A19" s="148" t="s">
        <v>171</v>
      </c>
      <c r="B19" s="135"/>
      <c r="C19" s="135"/>
      <c r="D19" s="135"/>
      <c r="E19" s="135"/>
      <c r="F19" s="135"/>
      <c r="G19" s="146">
        <v>8</v>
      </c>
      <c r="H19" s="146">
        <v>8</v>
      </c>
      <c r="I19" s="146"/>
      <c r="J19" s="148"/>
      <c r="K19" s="148"/>
      <c r="L19" s="153"/>
      <c r="M19" s="153"/>
      <c r="N19" s="148"/>
      <c r="O19" s="148"/>
      <c r="P19" s="51"/>
      <c r="Q19" s="30"/>
    </row>
    <row r="20" spans="1:17" x14ac:dyDescent="0.25">
      <c r="A20" s="212" t="s">
        <v>174</v>
      </c>
      <c r="B20" s="259"/>
      <c r="C20" s="259"/>
      <c r="D20" s="259"/>
      <c r="E20" s="259"/>
      <c r="F20" s="259"/>
      <c r="G20" s="259"/>
      <c r="H20" s="259"/>
      <c r="I20" s="259"/>
      <c r="J20" s="259"/>
      <c r="K20" s="262"/>
      <c r="L20" s="263"/>
      <c r="M20" s="263"/>
      <c r="N20" s="259"/>
      <c r="O20" s="259"/>
      <c r="P20" s="44"/>
      <c r="Q20" s="30"/>
    </row>
    <row r="21" spans="1:17" x14ac:dyDescent="0.25">
      <c r="A21" s="137" t="s">
        <v>6</v>
      </c>
      <c r="B21" s="137"/>
      <c r="C21" s="137"/>
      <c r="D21" s="137"/>
      <c r="E21" s="137"/>
      <c r="F21" s="137"/>
      <c r="G21" s="137"/>
      <c r="H21" s="138">
        <v>0</v>
      </c>
      <c r="I21" s="137"/>
      <c r="J21" s="137"/>
      <c r="K21" s="139"/>
      <c r="L21" s="140"/>
      <c r="M21" s="140"/>
      <c r="N21" s="137"/>
      <c r="O21" s="137"/>
      <c r="P21" s="44"/>
      <c r="Q21" s="30"/>
    </row>
    <row r="22" spans="1:17" x14ac:dyDescent="0.25">
      <c r="A22" s="142" t="s">
        <v>115</v>
      </c>
      <c r="B22" s="142"/>
      <c r="C22" s="142"/>
      <c r="D22" s="142"/>
      <c r="E22" s="142"/>
      <c r="F22" s="142"/>
      <c r="G22" s="142"/>
      <c r="H22" s="143">
        <v>1</v>
      </c>
      <c r="I22" s="142"/>
      <c r="J22" s="142"/>
      <c r="K22" s="144"/>
      <c r="L22" s="140"/>
      <c r="M22" s="140"/>
      <c r="N22" s="142"/>
      <c r="O22" s="142"/>
      <c r="P22" s="51"/>
      <c r="Q22" s="30"/>
    </row>
    <row r="23" spans="1:17" x14ac:dyDescent="0.25">
      <c r="A23" s="142" t="s">
        <v>175</v>
      </c>
      <c r="B23" s="142"/>
      <c r="C23" s="142"/>
      <c r="D23" s="142"/>
      <c r="E23" s="142"/>
      <c r="F23" s="142"/>
      <c r="G23" s="142"/>
      <c r="H23" s="143">
        <v>2</v>
      </c>
      <c r="I23" s="142"/>
      <c r="J23" s="142"/>
      <c r="K23" s="144"/>
      <c r="L23" s="145"/>
      <c r="M23" s="145"/>
      <c r="N23" s="142"/>
      <c r="O23" s="142"/>
      <c r="P23" s="51"/>
      <c r="Q23" s="30"/>
    </row>
    <row r="24" spans="1:17" x14ac:dyDescent="0.25">
      <c r="A24" s="142" t="s">
        <v>176</v>
      </c>
      <c r="B24" s="142"/>
      <c r="C24" s="142"/>
      <c r="D24" s="142"/>
      <c r="E24" s="142"/>
      <c r="F24" s="142"/>
      <c r="G24" s="142"/>
      <c r="H24" s="143">
        <v>3</v>
      </c>
      <c r="I24" s="142"/>
      <c r="J24" s="142"/>
      <c r="K24" s="144"/>
      <c r="L24" s="151"/>
      <c r="M24" s="151"/>
      <c r="N24" s="142"/>
      <c r="O24" s="142"/>
      <c r="P24" s="51"/>
      <c r="Q24" s="30"/>
    </row>
    <row r="25" spans="1:17" x14ac:dyDescent="0.25">
      <c r="A25" s="142" t="s">
        <v>177</v>
      </c>
      <c r="B25" s="142"/>
      <c r="C25" s="142"/>
      <c r="D25" s="142"/>
      <c r="E25" s="142"/>
      <c r="F25" s="142"/>
      <c r="G25" s="142"/>
      <c r="H25" s="143">
        <v>4</v>
      </c>
      <c r="I25" s="142"/>
      <c r="J25" s="142"/>
      <c r="K25" s="144"/>
      <c r="L25" s="151"/>
      <c r="M25" s="151"/>
      <c r="N25" s="142"/>
      <c r="O25" s="142"/>
      <c r="P25" s="51"/>
      <c r="Q25" s="30"/>
    </row>
    <row r="26" spans="1:17" x14ac:dyDescent="0.25">
      <c r="A26" s="154" t="s">
        <v>178</v>
      </c>
      <c r="B26" s="142"/>
      <c r="C26" s="142"/>
      <c r="D26" s="142"/>
      <c r="E26" s="142"/>
      <c r="F26" s="142"/>
      <c r="G26" s="142"/>
      <c r="H26" s="143">
        <v>5</v>
      </c>
      <c r="I26" s="142"/>
      <c r="J26" s="142"/>
      <c r="K26" s="144"/>
      <c r="L26" s="151"/>
      <c r="M26" s="151"/>
      <c r="N26" s="142"/>
      <c r="O26" s="142"/>
      <c r="P26" s="51"/>
      <c r="Q26" s="30"/>
    </row>
    <row r="27" spans="1:17" x14ac:dyDescent="0.25">
      <c r="A27" s="142" t="s">
        <v>179</v>
      </c>
      <c r="B27" s="142"/>
      <c r="C27" s="142"/>
      <c r="D27" s="142"/>
      <c r="E27" s="142"/>
      <c r="F27" s="142"/>
      <c r="G27" s="142"/>
      <c r="H27" s="143">
        <v>6</v>
      </c>
      <c r="I27" s="142"/>
      <c r="J27" s="142"/>
      <c r="K27" s="144"/>
      <c r="L27" s="151"/>
      <c r="M27" s="151"/>
      <c r="N27" s="142"/>
      <c r="O27" s="142"/>
      <c r="P27" s="51"/>
      <c r="Q27" s="30"/>
    </row>
    <row r="28" spans="1:17" x14ac:dyDescent="0.25">
      <c r="A28" s="142" t="s">
        <v>180</v>
      </c>
      <c r="B28" s="142"/>
      <c r="C28" s="142"/>
      <c r="D28" s="142"/>
      <c r="E28" s="142"/>
      <c r="F28" s="142"/>
      <c r="G28" s="142"/>
      <c r="H28" s="143">
        <v>7</v>
      </c>
      <c r="I28" s="142"/>
      <c r="J28" s="142"/>
      <c r="K28" s="144"/>
      <c r="L28" s="151"/>
      <c r="M28" s="151"/>
      <c r="N28" s="142"/>
      <c r="O28" s="142"/>
      <c r="P28" s="51"/>
      <c r="Q28" s="30"/>
    </row>
    <row r="29" spans="1:17" x14ac:dyDescent="0.25">
      <c r="A29" s="135" t="s">
        <v>262</v>
      </c>
      <c r="B29" s="135"/>
      <c r="C29" s="135"/>
      <c r="D29" s="135"/>
      <c r="E29" s="135"/>
      <c r="F29" s="135"/>
      <c r="G29" s="135"/>
      <c r="H29" s="146">
        <v>8</v>
      </c>
      <c r="I29" s="135"/>
      <c r="J29" s="135"/>
      <c r="K29" s="155"/>
      <c r="L29" s="152"/>
      <c r="M29" s="152"/>
      <c r="N29" s="135"/>
      <c r="O29" s="135"/>
      <c r="P29" s="51"/>
      <c r="Q29" s="30"/>
    </row>
    <row r="30" spans="1:17" x14ac:dyDescent="0.25">
      <c r="A30" s="212" t="s">
        <v>181</v>
      </c>
      <c r="B30" s="256"/>
      <c r="C30" s="256"/>
      <c r="D30" s="256"/>
      <c r="E30" s="256"/>
      <c r="F30" s="256"/>
      <c r="G30" s="256"/>
      <c r="H30" s="256"/>
      <c r="I30" s="256"/>
      <c r="J30" s="256"/>
      <c r="K30" s="260"/>
      <c r="L30" s="261"/>
      <c r="M30" s="261"/>
      <c r="N30" s="256"/>
      <c r="O30" s="256"/>
      <c r="P30" s="44"/>
      <c r="Q30" s="30"/>
    </row>
    <row r="31" spans="1:17" x14ac:dyDescent="0.25">
      <c r="A31" s="137" t="s">
        <v>6</v>
      </c>
      <c r="B31" s="137"/>
      <c r="C31" s="137"/>
      <c r="D31" s="137"/>
      <c r="E31" s="137"/>
      <c r="F31" s="137"/>
      <c r="G31" s="137"/>
      <c r="H31" s="137"/>
      <c r="I31" s="137"/>
      <c r="J31" s="156" t="s">
        <v>101</v>
      </c>
      <c r="K31" s="137"/>
      <c r="L31" s="140"/>
      <c r="M31" s="140"/>
      <c r="N31" s="137"/>
      <c r="O31" s="137"/>
      <c r="P31" s="44"/>
      <c r="Q31" s="30"/>
    </row>
    <row r="32" spans="1:17" x14ac:dyDescent="0.25">
      <c r="A32" s="142" t="s">
        <v>182</v>
      </c>
      <c r="B32" s="142"/>
      <c r="C32" s="142"/>
      <c r="D32" s="142"/>
      <c r="E32" s="142"/>
      <c r="F32" s="142"/>
      <c r="G32" s="142"/>
      <c r="H32" s="142"/>
      <c r="I32" s="142"/>
      <c r="J32" s="157" t="s">
        <v>79</v>
      </c>
      <c r="K32" s="142"/>
      <c r="L32" s="151"/>
      <c r="M32" s="151"/>
      <c r="N32" s="142"/>
      <c r="O32" s="142"/>
      <c r="P32" s="51"/>
      <c r="Q32" s="30"/>
    </row>
    <row r="33" spans="1:17" x14ac:dyDescent="0.25">
      <c r="A33" s="135" t="s">
        <v>103</v>
      </c>
      <c r="B33" s="135"/>
      <c r="C33" s="135"/>
      <c r="D33" s="135"/>
      <c r="E33" s="135"/>
      <c r="F33" s="135"/>
      <c r="G33" s="135"/>
      <c r="H33" s="146"/>
      <c r="I33" s="135"/>
      <c r="J33" s="135" t="s">
        <v>80</v>
      </c>
      <c r="K33" s="155"/>
      <c r="L33" s="152"/>
      <c r="M33" s="152"/>
      <c r="N33" s="135"/>
      <c r="O33" s="135"/>
      <c r="P33" s="51"/>
      <c r="Q33" s="30"/>
    </row>
    <row r="34" spans="1:17" x14ac:dyDescent="0.25">
      <c r="A34" s="213" t="s">
        <v>73</v>
      </c>
      <c r="B34" s="256"/>
      <c r="C34" s="256"/>
      <c r="D34" s="256"/>
      <c r="E34" s="256"/>
      <c r="F34" s="256"/>
      <c r="G34" s="256"/>
      <c r="H34" s="256"/>
      <c r="I34" s="256"/>
      <c r="J34" s="264"/>
      <c r="K34" s="256"/>
      <c r="L34" s="261"/>
      <c r="M34" s="261"/>
      <c r="N34" s="256"/>
      <c r="O34" s="256"/>
      <c r="P34" s="44"/>
      <c r="Q34" s="30"/>
    </row>
    <row r="35" spans="1:17" x14ac:dyDescent="0.25">
      <c r="A35" s="137" t="s">
        <v>183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56" t="s">
        <v>101</v>
      </c>
      <c r="L35" s="158"/>
      <c r="M35" s="158"/>
      <c r="N35" s="137"/>
      <c r="O35" s="137"/>
      <c r="P35" s="44"/>
      <c r="Q35" s="30"/>
    </row>
    <row r="36" spans="1:17" x14ac:dyDescent="0.25">
      <c r="A36" s="148" t="s">
        <v>184</v>
      </c>
      <c r="B36" s="148"/>
      <c r="C36" s="148"/>
      <c r="D36" s="148"/>
      <c r="E36" s="148"/>
      <c r="F36" s="148"/>
      <c r="G36" s="148"/>
      <c r="H36" s="148"/>
      <c r="I36" s="148"/>
      <c r="J36" s="135"/>
      <c r="K36" s="159" t="s">
        <v>98</v>
      </c>
      <c r="L36" s="153"/>
      <c r="M36" s="153"/>
      <c r="N36" s="148"/>
      <c r="O36" s="148"/>
      <c r="P36" s="51"/>
      <c r="Q36" s="30"/>
    </row>
    <row r="37" spans="1:17" x14ac:dyDescent="0.25">
      <c r="A37" s="213" t="s">
        <v>185</v>
      </c>
      <c r="B37" s="256"/>
      <c r="C37" s="256"/>
      <c r="D37" s="256"/>
      <c r="E37" s="256"/>
      <c r="F37" s="256"/>
      <c r="G37" s="256"/>
      <c r="H37" s="256"/>
      <c r="I37" s="256"/>
      <c r="J37" s="256"/>
      <c r="K37" s="264"/>
      <c r="L37" s="261"/>
      <c r="M37" s="261"/>
      <c r="N37" s="256"/>
      <c r="O37" s="256"/>
      <c r="P37" s="44"/>
      <c r="Q37" s="30"/>
    </row>
    <row r="38" spans="1:17" x14ac:dyDescent="0.25">
      <c r="A38" s="137" t="s">
        <v>186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56" t="s">
        <v>101</v>
      </c>
      <c r="M38" s="158"/>
      <c r="N38" s="137"/>
      <c r="O38" s="137"/>
      <c r="P38" s="44"/>
      <c r="Q38" s="30"/>
    </row>
    <row r="39" spans="1:17" x14ac:dyDescent="0.25">
      <c r="A39" s="135" t="s">
        <v>187</v>
      </c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60" t="s">
        <v>79</v>
      </c>
      <c r="M39" s="152"/>
      <c r="N39" s="135"/>
      <c r="O39" s="135"/>
      <c r="P39" s="44"/>
      <c r="Q39" s="30"/>
    </row>
    <row r="40" spans="1:17" x14ac:dyDescent="0.25">
      <c r="A40" s="142" t="s">
        <v>188</v>
      </c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57" t="s">
        <v>98</v>
      </c>
      <c r="M40" s="151"/>
      <c r="N40" s="142"/>
      <c r="O40" s="142"/>
      <c r="P40" s="44"/>
      <c r="Q40" s="30"/>
    </row>
    <row r="41" spans="1:17" x14ac:dyDescent="0.25">
      <c r="A41" s="135" t="s">
        <v>189</v>
      </c>
      <c r="B41" s="135"/>
      <c r="C41" s="135"/>
      <c r="D41" s="135"/>
      <c r="E41" s="135"/>
      <c r="F41" s="135"/>
      <c r="G41" s="135"/>
      <c r="H41" s="135"/>
      <c r="I41" s="135"/>
      <c r="J41" s="135"/>
      <c r="L41" s="160" t="s">
        <v>80</v>
      </c>
      <c r="M41" s="153"/>
      <c r="N41" s="148"/>
      <c r="O41" s="148"/>
      <c r="P41" s="44"/>
      <c r="Q41" s="30"/>
    </row>
    <row r="42" spans="1:17" x14ac:dyDescent="0.25">
      <c r="A42" s="213" t="s">
        <v>190</v>
      </c>
      <c r="B42" s="256"/>
      <c r="C42" s="256"/>
      <c r="D42" s="256"/>
      <c r="E42" s="256"/>
      <c r="F42" s="256"/>
      <c r="G42" s="256"/>
      <c r="H42" s="256"/>
      <c r="I42" s="256"/>
      <c r="J42" s="264"/>
      <c r="K42" s="256"/>
      <c r="L42" s="261"/>
      <c r="M42" s="261"/>
      <c r="N42" s="259"/>
      <c r="O42" s="259"/>
      <c r="P42" s="44"/>
      <c r="Q42" s="30"/>
    </row>
    <row r="43" spans="1:17" x14ac:dyDescent="0.25">
      <c r="A43" s="137" t="s">
        <v>191</v>
      </c>
      <c r="B43" s="137"/>
      <c r="C43" s="137"/>
      <c r="D43" s="137"/>
      <c r="E43" s="137"/>
      <c r="F43" s="137"/>
      <c r="G43" s="137"/>
      <c r="H43" s="137"/>
      <c r="I43" s="137"/>
      <c r="J43" s="156"/>
      <c r="K43" s="137"/>
      <c r="L43" s="158"/>
      <c r="M43" s="158"/>
      <c r="N43" s="138">
        <v>0</v>
      </c>
      <c r="O43" s="137"/>
      <c r="P43" s="44"/>
      <c r="Q43" s="30"/>
    </row>
    <row r="44" spans="1:17" x14ac:dyDescent="0.25">
      <c r="A44" s="142" t="s">
        <v>192</v>
      </c>
      <c r="B44" s="142"/>
      <c r="C44" s="142"/>
      <c r="D44" s="142"/>
      <c r="E44" s="142"/>
      <c r="F44" s="142"/>
      <c r="G44" s="142"/>
      <c r="H44" s="142"/>
      <c r="I44" s="142"/>
      <c r="J44" s="157"/>
      <c r="K44" s="144"/>
      <c r="L44" s="153"/>
      <c r="M44" s="153"/>
      <c r="N44" s="161">
        <v>1</v>
      </c>
      <c r="P44" s="44"/>
      <c r="Q44" s="30"/>
    </row>
    <row r="45" spans="1:17" x14ac:dyDescent="0.25">
      <c r="A45" s="142" t="s">
        <v>193</v>
      </c>
      <c r="B45" s="142"/>
      <c r="C45" s="142"/>
      <c r="D45" s="142"/>
      <c r="E45" s="142"/>
      <c r="F45" s="142"/>
      <c r="G45" s="142"/>
      <c r="H45" s="142"/>
      <c r="I45" s="142"/>
      <c r="J45" s="157"/>
      <c r="K45" s="144"/>
      <c r="L45" s="151"/>
      <c r="M45" s="151"/>
      <c r="N45" s="143">
        <v>2</v>
      </c>
      <c r="O45" s="142"/>
      <c r="P45" s="44"/>
      <c r="Q45" s="30"/>
    </row>
    <row r="46" spans="1:17" x14ac:dyDescent="0.25">
      <c r="A46" s="142" t="s">
        <v>194</v>
      </c>
      <c r="B46" s="142"/>
      <c r="C46" s="142"/>
      <c r="D46" s="142"/>
      <c r="E46" s="142"/>
      <c r="F46" s="142"/>
      <c r="G46" s="142"/>
      <c r="H46" s="142"/>
      <c r="I46" s="142"/>
      <c r="J46" s="157"/>
      <c r="K46" s="144"/>
      <c r="L46" s="151"/>
      <c r="M46" s="151"/>
      <c r="N46" s="143">
        <v>3</v>
      </c>
      <c r="O46" s="142"/>
      <c r="P46" s="44"/>
      <c r="Q46" s="30"/>
    </row>
    <row r="47" spans="1:17" x14ac:dyDescent="0.25">
      <c r="A47" s="142" t="s">
        <v>195</v>
      </c>
      <c r="B47" s="142"/>
      <c r="C47" s="142"/>
      <c r="D47" s="142"/>
      <c r="E47" s="142"/>
      <c r="F47" s="142"/>
      <c r="G47" s="142"/>
      <c r="H47" s="142"/>
      <c r="I47" s="142"/>
      <c r="J47" s="157"/>
      <c r="K47" s="144"/>
      <c r="L47" s="158"/>
      <c r="M47" s="158"/>
      <c r="N47" s="138">
        <v>4</v>
      </c>
      <c r="O47" s="137"/>
      <c r="P47" s="44"/>
      <c r="Q47" s="30"/>
    </row>
    <row r="48" spans="1:17" x14ac:dyDescent="0.25">
      <c r="A48" s="142" t="s">
        <v>196</v>
      </c>
      <c r="B48" s="142"/>
      <c r="C48" s="142"/>
      <c r="D48" s="142"/>
      <c r="E48" s="142"/>
      <c r="F48" s="142"/>
      <c r="G48" s="142"/>
      <c r="H48" s="142"/>
      <c r="I48" s="142"/>
      <c r="J48" s="157"/>
      <c r="K48" s="144"/>
      <c r="L48" s="158"/>
      <c r="M48" s="158"/>
      <c r="N48" s="138">
        <v>5</v>
      </c>
      <c r="O48" s="137"/>
      <c r="P48" s="44"/>
      <c r="Q48" s="30"/>
    </row>
    <row r="49" spans="1:17" x14ac:dyDescent="0.25">
      <c r="A49" s="148" t="s">
        <v>197</v>
      </c>
      <c r="B49" s="148"/>
      <c r="C49" s="148"/>
      <c r="D49" s="148"/>
      <c r="E49" s="148"/>
      <c r="F49" s="148"/>
      <c r="G49" s="148"/>
      <c r="H49" s="148"/>
      <c r="I49" s="148"/>
      <c r="J49" s="159"/>
      <c r="K49" s="147"/>
      <c r="L49" s="152"/>
      <c r="M49" s="152"/>
      <c r="N49" s="146">
        <v>6</v>
      </c>
      <c r="O49" s="135"/>
      <c r="P49" s="44"/>
      <c r="Q49" s="30"/>
    </row>
    <row r="50" spans="1:17" x14ac:dyDescent="0.25">
      <c r="A50" s="148" t="s">
        <v>198</v>
      </c>
      <c r="B50" s="148"/>
      <c r="C50" s="148"/>
      <c r="D50" s="148"/>
      <c r="E50" s="148"/>
      <c r="F50" s="148"/>
      <c r="G50" s="148"/>
      <c r="H50" s="148"/>
      <c r="I50" s="148"/>
      <c r="J50" s="159"/>
      <c r="K50" s="147"/>
      <c r="L50" s="153"/>
      <c r="M50" s="153"/>
      <c r="N50" s="162">
        <v>9</v>
      </c>
      <c r="O50" s="148"/>
      <c r="P50" s="51"/>
      <c r="Q50" s="30"/>
    </row>
    <row r="51" spans="1:17" x14ac:dyDescent="0.25">
      <c r="A51" s="212" t="s">
        <v>199</v>
      </c>
      <c r="B51" s="259"/>
      <c r="C51" s="259"/>
      <c r="D51" s="259"/>
      <c r="E51" s="259"/>
      <c r="F51" s="259"/>
      <c r="G51" s="259"/>
      <c r="H51" s="259"/>
      <c r="I51" s="259"/>
      <c r="J51" s="259"/>
      <c r="K51" s="260"/>
      <c r="L51" s="265"/>
      <c r="M51" s="265"/>
      <c r="N51" s="259"/>
      <c r="O51" s="259"/>
      <c r="P51" s="44"/>
      <c r="Q51" s="30"/>
    </row>
    <row r="52" spans="1:17" x14ac:dyDescent="0.25">
      <c r="A52" s="137" t="s">
        <v>200</v>
      </c>
      <c r="B52" s="137"/>
      <c r="C52" s="137"/>
      <c r="D52" s="137"/>
      <c r="E52" s="137"/>
      <c r="F52" s="137"/>
      <c r="G52" s="137"/>
      <c r="H52" s="137"/>
      <c r="I52" s="137"/>
      <c r="J52" s="139"/>
      <c r="K52" s="138"/>
      <c r="L52" s="140"/>
      <c r="M52" s="140"/>
      <c r="N52" s="137"/>
      <c r="O52" s="138">
        <v>0</v>
      </c>
      <c r="P52" s="44"/>
      <c r="Q52" s="30"/>
    </row>
    <row r="53" spans="1:17" x14ac:dyDescent="0.25">
      <c r="A53" s="137" t="s">
        <v>333</v>
      </c>
      <c r="B53" s="137"/>
      <c r="C53" s="137"/>
      <c r="D53" s="137"/>
      <c r="E53" s="137"/>
      <c r="F53" s="137"/>
      <c r="G53" s="137"/>
      <c r="H53" s="137"/>
      <c r="I53" s="137"/>
      <c r="J53" s="139"/>
      <c r="K53" s="138"/>
      <c r="L53" s="140"/>
      <c r="M53" s="140"/>
      <c r="N53" s="142"/>
      <c r="O53" s="143">
        <v>1</v>
      </c>
      <c r="P53" s="44"/>
      <c r="Q53" s="30"/>
    </row>
    <row r="54" spans="1:17" x14ac:dyDescent="0.25">
      <c r="A54" s="137" t="s">
        <v>334</v>
      </c>
      <c r="B54" s="137"/>
      <c r="C54" s="137"/>
      <c r="D54" s="137"/>
      <c r="E54" s="137"/>
      <c r="F54" s="137"/>
      <c r="G54" s="137"/>
      <c r="H54" s="137"/>
      <c r="I54" s="137"/>
      <c r="J54" s="139"/>
      <c r="K54" s="138"/>
      <c r="L54" s="145"/>
      <c r="M54" s="145"/>
      <c r="N54" s="142"/>
      <c r="O54" s="143">
        <v>2</v>
      </c>
      <c r="P54" s="44"/>
      <c r="Q54" s="30"/>
    </row>
    <row r="55" spans="1:17" x14ac:dyDescent="0.25">
      <c r="A55" s="137" t="s">
        <v>335</v>
      </c>
      <c r="B55" s="137"/>
      <c r="C55" s="137"/>
      <c r="D55" s="137"/>
      <c r="E55" s="137"/>
      <c r="F55" s="137"/>
      <c r="G55" s="137"/>
      <c r="H55" s="137"/>
      <c r="I55" s="137"/>
      <c r="J55" s="139"/>
      <c r="K55" s="138"/>
      <c r="L55" s="145"/>
      <c r="M55" s="145"/>
      <c r="N55" s="142"/>
      <c r="O55" s="143">
        <v>3</v>
      </c>
      <c r="P55" s="51"/>
      <c r="Q55" s="30"/>
    </row>
    <row r="56" spans="1:17" x14ac:dyDescent="0.25">
      <c r="A56" s="142" t="s">
        <v>201</v>
      </c>
      <c r="B56" s="142"/>
      <c r="C56" s="142"/>
      <c r="D56" s="142"/>
      <c r="E56" s="142"/>
      <c r="F56" s="142"/>
      <c r="G56" s="142"/>
      <c r="H56" s="142"/>
      <c r="I56" s="142"/>
      <c r="J56" s="144"/>
      <c r="K56" s="143"/>
      <c r="L56" s="145"/>
      <c r="M56" s="145"/>
      <c r="N56" s="142"/>
      <c r="O56" s="143">
        <v>5</v>
      </c>
      <c r="P56" s="51"/>
      <c r="Q56" s="30"/>
    </row>
    <row r="57" spans="1:17" x14ac:dyDescent="0.25">
      <c r="A57" s="134"/>
      <c r="B57" s="135"/>
      <c r="C57" s="135"/>
      <c r="D57" s="135"/>
      <c r="E57" s="135"/>
      <c r="F57" s="135"/>
      <c r="G57" s="135"/>
      <c r="H57" s="135"/>
      <c r="I57" s="135"/>
      <c r="J57" s="155"/>
      <c r="K57" s="146"/>
      <c r="L57" s="141"/>
      <c r="M57" s="141"/>
      <c r="P57" s="46"/>
      <c r="Q57" s="30"/>
    </row>
    <row r="58" spans="1:17" x14ac:dyDescent="0.25">
      <c r="A58" s="135"/>
      <c r="B58" s="135"/>
      <c r="C58" s="135"/>
      <c r="D58" s="135"/>
      <c r="E58" s="135"/>
      <c r="F58" s="135"/>
      <c r="G58" s="135"/>
      <c r="H58" s="135"/>
      <c r="I58" s="135"/>
      <c r="J58" s="155"/>
      <c r="K58" s="146"/>
      <c r="L58" s="141"/>
      <c r="M58" s="141"/>
      <c r="P58" s="46"/>
      <c r="Q58" s="30"/>
    </row>
    <row r="59" spans="1:17" x14ac:dyDescent="0.25">
      <c r="A59" s="135"/>
      <c r="B59" s="135"/>
      <c r="C59" s="135"/>
      <c r="D59" s="135"/>
      <c r="E59" s="135"/>
      <c r="F59" s="135"/>
      <c r="G59" s="135"/>
      <c r="H59" s="135"/>
      <c r="I59" s="135"/>
      <c r="J59" s="155"/>
      <c r="K59" s="146"/>
      <c r="L59" s="141"/>
      <c r="M59" s="141"/>
      <c r="P59" s="46"/>
      <c r="Q59" s="30"/>
    </row>
    <row r="60" spans="1:17" x14ac:dyDescent="0.25">
      <c r="A60" s="135"/>
      <c r="B60" s="135"/>
      <c r="C60" s="135"/>
      <c r="D60" s="135"/>
      <c r="E60" s="135"/>
      <c r="F60" s="135"/>
      <c r="G60" s="135"/>
      <c r="H60" s="135"/>
      <c r="I60" s="135"/>
      <c r="J60" s="155"/>
      <c r="K60" s="146"/>
      <c r="L60" s="141"/>
      <c r="M60" s="141"/>
      <c r="P60" s="46"/>
      <c r="Q60" s="30"/>
    </row>
    <row r="61" spans="1:17" x14ac:dyDescent="0.25">
      <c r="A61" s="135"/>
      <c r="B61" s="135"/>
      <c r="C61" s="135"/>
      <c r="D61" s="135"/>
      <c r="E61" s="135"/>
      <c r="F61" s="135"/>
      <c r="G61" s="135"/>
      <c r="H61" s="135"/>
      <c r="I61" s="135"/>
      <c r="J61" s="155"/>
      <c r="K61" s="146"/>
      <c r="L61" s="141"/>
      <c r="M61" s="141"/>
      <c r="P61" s="46"/>
      <c r="Q61" s="30"/>
    </row>
    <row r="62" spans="1:17" x14ac:dyDescent="0.25">
      <c r="A62" s="135"/>
      <c r="B62" s="135"/>
      <c r="C62" s="135"/>
      <c r="D62" s="135"/>
      <c r="E62" s="135"/>
      <c r="F62" s="135"/>
      <c r="G62" s="155"/>
      <c r="H62" s="135"/>
      <c r="I62" s="135"/>
      <c r="J62" s="135"/>
      <c r="K62" s="155"/>
      <c r="L62" s="152"/>
      <c r="M62" s="152"/>
      <c r="P62" s="47"/>
      <c r="Q62" s="36"/>
    </row>
    <row r="63" spans="1:17" x14ac:dyDescent="0.25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55"/>
      <c r="L63" s="152"/>
      <c r="M63" s="152"/>
    </row>
    <row r="64" spans="1:17" x14ac:dyDescent="0.25">
      <c r="A64" s="303"/>
      <c r="B64" s="303"/>
      <c r="C64" s="303"/>
      <c r="D64" s="303"/>
      <c r="E64" s="303"/>
      <c r="F64" s="303"/>
      <c r="G64" s="303"/>
      <c r="H64" s="303"/>
      <c r="I64" s="303"/>
      <c r="J64" s="303"/>
      <c r="K64" s="135"/>
      <c r="L64" s="152"/>
      <c r="M64" s="152"/>
    </row>
    <row r="65" spans="1:13" x14ac:dyDescent="0.25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</row>
    <row r="66" spans="1:13" x14ac:dyDescent="0.25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</row>
  </sheetData>
  <customSheetViews>
    <customSheetView guid="{D37D17FE-B407-4B29-B332-DEDB1A6F0BD9}" state="hidden" topLeftCell="A7">
      <selection activeCell="B18" sqref="B18"/>
    </customSheetView>
  </customSheetViews>
  <mergeCells count="2">
    <mergeCell ref="A1:O1"/>
    <mergeCell ref="A64:J6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6"/>
  <sheetViews>
    <sheetView topLeftCell="A25" workbookViewId="0">
      <selection activeCell="F35" sqref="F35"/>
    </sheetView>
  </sheetViews>
  <sheetFormatPr defaultRowHeight="12.75" x14ac:dyDescent="0.2"/>
  <sheetData>
    <row r="1" spans="1:16" ht="15" x14ac:dyDescent="0.2">
      <c r="A1" s="236" t="s">
        <v>0</v>
      </c>
      <c r="B1" s="237" t="s">
        <v>292</v>
      </c>
      <c r="C1" s="237"/>
      <c r="D1" s="237" t="s">
        <v>1</v>
      </c>
      <c r="E1" s="238" t="s">
        <v>9</v>
      </c>
      <c r="F1" s="238" t="s">
        <v>9</v>
      </c>
      <c r="G1" s="238" t="s">
        <v>9</v>
      </c>
      <c r="H1" s="238" t="s">
        <v>9</v>
      </c>
      <c r="I1" s="237" t="s">
        <v>1</v>
      </c>
      <c r="J1" s="239" t="s">
        <v>9</v>
      </c>
      <c r="K1" s="241" t="s">
        <v>9</v>
      </c>
      <c r="L1" s="241" t="s">
        <v>9</v>
      </c>
      <c r="M1" s="270">
        <v>0</v>
      </c>
      <c r="N1" s="240" t="s">
        <v>1</v>
      </c>
      <c r="O1" s="239" t="s">
        <v>9</v>
      </c>
      <c r="P1" s="239" t="s">
        <v>9</v>
      </c>
    </row>
    <row r="2" spans="1:16" ht="15" x14ac:dyDescent="0.25">
      <c r="A2" s="242" t="s">
        <v>7</v>
      </c>
      <c r="B2" s="243"/>
      <c r="C2" s="244"/>
      <c r="D2" s="244"/>
      <c r="E2" s="245"/>
      <c r="F2" s="244"/>
      <c r="G2" s="244"/>
      <c r="H2" s="246"/>
      <c r="I2" s="246"/>
      <c r="J2" s="246"/>
      <c r="K2" s="246"/>
      <c r="L2" s="246"/>
      <c r="M2" s="246"/>
      <c r="N2" s="246"/>
      <c r="O2" s="246"/>
      <c r="P2" s="246"/>
    </row>
    <row r="3" spans="1:16" ht="15" x14ac:dyDescent="0.25">
      <c r="A3" s="137" t="s">
        <v>2</v>
      </c>
      <c r="B3" s="137"/>
      <c r="C3" s="137"/>
      <c r="D3" s="137"/>
      <c r="E3" s="138">
        <v>1</v>
      </c>
      <c r="F3" s="139"/>
      <c r="G3" s="137"/>
      <c r="H3" s="137"/>
      <c r="I3" s="137"/>
      <c r="J3" s="137"/>
      <c r="K3" s="139"/>
      <c r="L3" s="141"/>
      <c r="M3" s="141"/>
      <c r="N3" s="141"/>
      <c r="O3" s="136"/>
      <c r="P3" s="136"/>
    </row>
    <row r="4" spans="1:16" ht="15" x14ac:dyDescent="0.25">
      <c r="A4" s="142" t="s">
        <v>3</v>
      </c>
      <c r="B4" s="142"/>
      <c r="C4" s="142"/>
      <c r="D4" s="142"/>
      <c r="E4" s="143">
        <v>2</v>
      </c>
      <c r="F4" s="144"/>
      <c r="G4" s="142"/>
      <c r="H4" s="142"/>
      <c r="I4" s="142"/>
      <c r="J4" s="142"/>
      <c r="K4" s="144"/>
      <c r="L4" s="145"/>
      <c r="M4" s="145"/>
      <c r="N4" s="145"/>
      <c r="O4" s="142"/>
      <c r="P4" s="142"/>
    </row>
    <row r="5" spans="1:16" ht="15" x14ac:dyDescent="0.25">
      <c r="A5" s="142" t="s">
        <v>4</v>
      </c>
      <c r="B5" s="142"/>
      <c r="C5" s="142"/>
      <c r="D5" s="142"/>
      <c r="E5" s="143">
        <v>3</v>
      </c>
      <c r="F5" s="144"/>
      <c r="G5" s="142"/>
      <c r="H5" s="142"/>
      <c r="I5" s="142"/>
      <c r="J5" s="142"/>
      <c r="K5" s="144"/>
      <c r="L5" s="141"/>
      <c r="M5" s="141"/>
      <c r="N5" s="141"/>
      <c r="O5" s="136"/>
      <c r="P5" s="136"/>
    </row>
    <row r="6" spans="1:16" ht="15" x14ac:dyDescent="0.25">
      <c r="A6" s="135" t="s">
        <v>5</v>
      </c>
      <c r="B6" s="135"/>
      <c r="C6" s="135"/>
      <c r="D6" s="135"/>
      <c r="E6" s="146">
        <v>4</v>
      </c>
      <c r="F6" s="147"/>
      <c r="G6" s="147"/>
      <c r="H6" s="147"/>
      <c r="I6" s="147"/>
      <c r="J6" s="147"/>
      <c r="K6" s="147"/>
      <c r="L6" s="147"/>
      <c r="M6" s="147"/>
      <c r="N6" s="147"/>
      <c r="O6" s="148"/>
      <c r="P6" s="148"/>
    </row>
    <row r="7" spans="1:16" ht="15" x14ac:dyDescent="0.25">
      <c r="A7" s="242" t="s">
        <v>163</v>
      </c>
      <c r="B7" s="243"/>
      <c r="C7" s="243"/>
      <c r="D7" s="243"/>
      <c r="E7" s="243"/>
      <c r="F7" s="243"/>
      <c r="G7" s="243"/>
      <c r="H7" s="243"/>
      <c r="I7" s="243"/>
      <c r="J7" s="243"/>
      <c r="K7" s="149"/>
      <c r="L7" s="247"/>
      <c r="M7" s="247"/>
      <c r="N7" s="247"/>
      <c r="O7" s="246"/>
      <c r="P7" s="246"/>
    </row>
    <row r="8" spans="1:16" ht="15" x14ac:dyDescent="0.25">
      <c r="A8" s="137" t="s">
        <v>6</v>
      </c>
      <c r="B8" s="137"/>
      <c r="C8" s="137"/>
      <c r="D8" s="137"/>
      <c r="E8" s="137"/>
      <c r="F8" s="138">
        <v>0</v>
      </c>
      <c r="G8" s="138">
        <v>0</v>
      </c>
      <c r="H8" s="138">
        <v>0</v>
      </c>
      <c r="I8" s="138">
        <v>0</v>
      </c>
      <c r="J8" s="218">
        <v>0</v>
      </c>
      <c r="K8" s="139"/>
      <c r="L8" s="137"/>
      <c r="M8" s="137"/>
      <c r="N8" s="137"/>
      <c r="O8" s="136"/>
      <c r="P8" s="136"/>
    </row>
    <row r="9" spans="1:16" ht="15" x14ac:dyDescent="0.25">
      <c r="A9" s="137" t="s">
        <v>164</v>
      </c>
      <c r="B9" s="137"/>
      <c r="C9" s="137"/>
      <c r="D9" s="137"/>
      <c r="E9" s="137"/>
      <c r="F9" s="138">
        <v>1</v>
      </c>
      <c r="G9" s="138">
        <v>1</v>
      </c>
      <c r="H9" s="138">
        <v>1</v>
      </c>
      <c r="I9" s="138">
        <v>1</v>
      </c>
      <c r="J9" s="137"/>
      <c r="K9" s="139"/>
      <c r="L9" s="140"/>
      <c r="M9" s="140"/>
      <c r="N9" s="140"/>
      <c r="O9" s="142"/>
      <c r="P9" s="142"/>
    </row>
    <row r="10" spans="1:16" ht="15" x14ac:dyDescent="0.25">
      <c r="A10" s="142" t="s">
        <v>165</v>
      </c>
      <c r="B10" s="142"/>
      <c r="C10" s="142"/>
      <c r="D10" s="142"/>
      <c r="E10" s="142"/>
      <c r="F10" s="143">
        <v>2</v>
      </c>
      <c r="G10" s="143">
        <v>2</v>
      </c>
      <c r="H10" s="143">
        <v>2</v>
      </c>
      <c r="I10" s="143">
        <v>2</v>
      </c>
      <c r="J10" s="142"/>
      <c r="K10" s="144"/>
      <c r="L10" s="141"/>
      <c r="M10" s="141"/>
      <c r="N10" s="141"/>
      <c r="O10" s="136"/>
      <c r="P10" s="136"/>
    </row>
    <row r="11" spans="1:16" ht="15" x14ac:dyDescent="0.25">
      <c r="A11" s="142" t="s">
        <v>166</v>
      </c>
      <c r="B11" s="142"/>
      <c r="C11" s="142"/>
      <c r="D11" s="142"/>
      <c r="E11" s="142"/>
      <c r="F11" s="143">
        <v>3</v>
      </c>
      <c r="G11" s="143">
        <v>3</v>
      </c>
      <c r="H11" s="143">
        <v>3</v>
      </c>
      <c r="I11" s="143">
        <v>3</v>
      </c>
      <c r="J11" s="142"/>
      <c r="K11" s="144"/>
      <c r="L11" s="145"/>
      <c r="M11" s="145"/>
      <c r="N11" s="145"/>
      <c r="O11" s="142"/>
      <c r="P11" s="142"/>
    </row>
    <row r="12" spans="1:16" ht="15" x14ac:dyDescent="0.25">
      <c r="A12" s="142" t="s">
        <v>167</v>
      </c>
      <c r="B12" s="142"/>
      <c r="C12" s="142"/>
      <c r="D12" s="142"/>
      <c r="E12" s="142"/>
      <c r="F12" s="143">
        <v>4</v>
      </c>
      <c r="G12" s="143">
        <v>4</v>
      </c>
      <c r="H12" s="143">
        <v>4</v>
      </c>
      <c r="I12" s="143">
        <v>4</v>
      </c>
      <c r="J12" s="142"/>
      <c r="K12" s="144"/>
      <c r="L12" s="141"/>
      <c r="M12" s="141"/>
      <c r="N12" s="141"/>
      <c r="O12" s="136"/>
      <c r="P12" s="136"/>
    </row>
    <row r="13" spans="1:16" ht="15" x14ac:dyDescent="0.25">
      <c r="A13" s="142" t="s">
        <v>168</v>
      </c>
      <c r="B13" s="142"/>
      <c r="C13" s="142"/>
      <c r="D13" s="142"/>
      <c r="E13" s="142"/>
      <c r="F13" s="143">
        <v>5</v>
      </c>
      <c r="G13" s="143">
        <v>5</v>
      </c>
      <c r="H13" s="143">
        <v>5</v>
      </c>
      <c r="I13" s="143">
        <v>5</v>
      </c>
      <c r="J13" s="142"/>
      <c r="K13" s="144"/>
      <c r="L13" s="145"/>
      <c r="M13" s="145"/>
      <c r="N13" s="145"/>
      <c r="O13" s="142"/>
      <c r="P13" s="142"/>
    </row>
    <row r="14" spans="1:16" ht="15" x14ac:dyDescent="0.25">
      <c r="A14" s="142" t="s">
        <v>169</v>
      </c>
      <c r="B14" s="142"/>
      <c r="C14" s="142"/>
      <c r="D14" s="142"/>
      <c r="E14" s="142"/>
      <c r="F14" s="143">
        <v>6</v>
      </c>
      <c r="G14" s="143">
        <v>6</v>
      </c>
      <c r="H14" s="143">
        <v>6</v>
      </c>
      <c r="I14" s="143">
        <v>6</v>
      </c>
      <c r="J14" s="142"/>
      <c r="K14" s="144"/>
      <c r="L14" s="141"/>
      <c r="M14" s="141"/>
      <c r="N14" s="141"/>
      <c r="O14" s="136"/>
      <c r="P14" s="136"/>
    </row>
    <row r="15" spans="1:16" ht="15" x14ac:dyDescent="0.25">
      <c r="A15" s="142" t="s">
        <v>170</v>
      </c>
      <c r="B15" s="142"/>
      <c r="C15" s="142"/>
      <c r="D15" s="142"/>
      <c r="E15" s="142"/>
      <c r="F15" s="143">
        <v>7</v>
      </c>
      <c r="G15" s="143">
        <v>7</v>
      </c>
      <c r="H15" s="143">
        <v>7</v>
      </c>
      <c r="I15" s="143">
        <v>7</v>
      </c>
      <c r="J15" s="142"/>
      <c r="K15" s="144"/>
      <c r="L15" s="145"/>
      <c r="M15" s="145"/>
      <c r="N15" s="145"/>
      <c r="O15" s="142"/>
      <c r="P15" s="142"/>
    </row>
    <row r="16" spans="1:16" ht="15" x14ac:dyDescent="0.25">
      <c r="A16" s="135" t="s">
        <v>171</v>
      </c>
      <c r="B16" s="135"/>
      <c r="C16" s="135"/>
      <c r="D16" s="135"/>
      <c r="E16" s="135"/>
      <c r="F16" s="146">
        <v>8</v>
      </c>
      <c r="G16" s="146">
        <v>8</v>
      </c>
      <c r="H16" s="146">
        <v>8</v>
      </c>
      <c r="I16" s="146">
        <v>8</v>
      </c>
      <c r="J16" s="148"/>
      <c r="K16" s="147"/>
      <c r="L16" s="150"/>
      <c r="M16" s="150"/>
      <c r="N16" s="150"/>
      <c r="O16" s="148"/>
      <c r="P16" s="148"/>
    </row>
    <row r="17" spans="1:16" ht="15" x14ac:dyDescent="0.25">
      <c r="A17" s="242" t="s">
        <v>172</v>
      </c>
      <c r="B17" s="246"/>
      <c r="C17" s="246"/>
      <c r="D17" s="246"/>
      <c r="E17" s="246"/>
      <c r="F17" s="246"/>
      <c r="G17" s="246"/>
      <c r="H17" s="246"/>
      <c r="I17" s="246"/>
      <c r="J17" s="246"/>
      <c r="K17" s="248"/>
      <c r="L17" s="249"/>
      <c r="M17" s="249"/>
      <c r="N17" s="249"/>
      <c r="O17" s="246"/>
      <c r="P17" s="246"/>
    </row>
    <row r="18" spans="1:16" ht="15" x14ac:dyDescent="0.25">
      <c r="A18" s="137" t="s">
        <v>6</v>
      </c>
      <c r="B18" s="137"/>
      <c r="C18" s="137"/>
      <c r="D18" s="137"/>
      <c r="E18" s="137"/>
      <c r="F18" s="137"/>
      <c r="G18" s="138">
        <v>0</v>
      </c>
      <c r="H18" s="138">
        <v>0</v>
      </c>
      <c r="I18" s="138">
        <v>0</v>
      </c>
      <c r="J18" s="137"/>
      <c r="K18" s="137"/>
      <c r="L18" s="141"/>
      <c r="M18" s="141"/>
      <c r="N18" s="141"/>
      <c r="O18" s="136"/>
      <c r="P18" s="136"/>
    </row>
    <row r="19" spans="1:16" ht="15" x14ac:dyDescent="0.25">
      <c r="A19" s="142" t="s">
        <v>115</v>
      </c>
      <c r="B19" s="142"/>
      <c r="C19" s="142"/>
      <c r="D19" s="142"/>
      <c r="E19" s="142"/>
      <c r="F19" s="142"/>
      <c r="G19" s="143">
        <v>1</v>
      </c>
      <c r="H19" s="138">
        <v>1</v>
      </c>
      <c r="I19" s="138">
        <v>1</v>
      </c>
      <c r="J19" s="142"/>
      <c r="K19" s="142"/>
      <c r="L19" s="145"/>
      <c r="M19" s="145"/>
      <c r="N19" s="145"/>
      <c r="O19" s="142"/>
      <c r="P19" s="142"/>
    </row>
    <row r="20" spans="1:16" ht="15" x14ac:dyDescent="0.25">
      <c r="A20" s="142" t="s">
        <v>165</v>
      </c>
      <c r="B20" s="142"/>
      <c r="C20" s="142"/>
      <c r="D20" s="142"/>
      <c r="E20" s="142"/>
      <c r="F20" s="142"/>
      <c r="G20" s="143">
        <v>2</v>
      </c>
      <c r="H20" s="143">
        <v>2</v>
      </c>
      <c r="I20" s="143">
        <v>2</v>
      </c>
      <c r="J20" s="142"/>
      <c r="K20" s="142"/>
      <c r="L20" s="141"/>
      <c r="M20" s="141"/>
      <c r="N20" s="141"/>
      <c r="O20" s="136"/>
      <c r="P20" s="136"/>
    </row>
    <row r="21" spans="1:16" ht="15" x14ac:dyDescent="0.25">
      <c r="A21" s="142" t="s">
        <v>173</v>
      </c>
      <c r="B21" s="142"/>
      <c r="C21" s="142"/>
      <c r="D21" s="142"/>
      <c r="E21" s="142"/>
      <c r="F21" s="142"/>
      <c r="G21" s="143">
        <v>3</v>
      </c>
      <c r="H21" s="143">
        <v>3</v>
      </c>
      <c r="I21" s="143">
        <v>3</v>
      </c>
      <c r="J21" s="142"/>
      <c r="K21" s="142"/>
      <c r="L21" s="151"/>
      <c r="M21" s="151"/>
      <c r="N21" s="151"/>
      <c r="O21" s="142"/>
      <c r="P21" s="142"/>
    </row>
    <row r="22" spans="1:16" ht="15" x14ac:dyDescent="0.25">
      <c r="A22" s="142" t="s">
        <v>167</v>
      </c>
      <c r="B22" s="142"/>
      <c r="C22" s="142"/>
      <c r="D22" s="142"/>
      <c r="E22" s="142"/>
      <c r="F22" s="142"/>
      <c r="G22" s="143">
        <v>4</v>
      </c>
      <c r="H22" s="143">
        <v>4</v>
      </c>
      <c r="I22" s="143">
        <v>4</v>
      </c>
      <c r="J22" s="142"/>
      <c r="K22" s="142"/>
      <c r="L22" s="152"/>
      <c r="M22" s="152"/>
      <c r="N22" s="152"/>
      <c r="O22" s="136"/>
      <c r="P22" s="136"/>
    </row>
    <row r="23" spans="1:16" ht="15" x14ac:dyDescent="0.25">
      <c r="A23" s="142" t="s">
        <v>168</v>
      </c>
      <c r="B23" s="142"/>
      <c r="C23" s="142"/>
      <c r="D23" s="142"/>
      <c r="E23" s="142"/>
      <c r="F23" s="142"/>
      <c r="G23" s="143">
        <v>5</v>
      </c>
      <c r="H23" s="143">
        <v>5</v>
      </c>
      <c r="I23" s="143">
        <v>5</v>
      </c>
      <c r="J23" s="142"/>
      <c r="K23" s="142"/>
      <c r="L23" s="151"/>
      <c r="M23" s="151"/>
      <c r="N23" s="151"/>
      <c r="O23" s="142"/>
      <c r="P23" s="142"/>
    </row>
    <row r="24" spans="1:16" ht="15" x14ac:dyDescent="0.25">
      <c r="A24" s="142" t="s">
        <v>169</v>
      </c>
      <c r="B24" s="142"/>
      <c r="C24" s="142"/>
      <c r="D24" s="142"/>
      <c r="E24" s="142"/>
      <c r="F24" s="142"/>
      <c r="G24" s="143">
        <v>6</v>
      </c>
      <c r="H24" s="143">
        <v>6</v>
      </c>
      <c r="I24" s="143">
        <v>6</v>
      </c>
      <c r="J24" s="142"/>
      <c r="K24" s="142"/>
      <c r="L24" s="152"/>
      <c r="M24" s="152"/>
      <c r="N24" s="152"/>
      <c r="O24" s="136"/>
      <c r="P24" s="136"/>
    </row>
    <row r="25" spans="1:16" ht="15" x14ac:dyDescent="0.25">
      <c r="A25" s="142" t="s">
        <v>170</v>
      </c>
      <c r="B25" s="142"/>
      <c r="C25" s="142"/>
      <c r="D25" s="142"/>
      <c r="E25" s="142"/>
      <c r="F25" s="142"/>
      <c r="G25" s="143">
        <v>7</v>
      </c>
      <c r="H25" s="143">
        <v>7</v>
      </c>
      <c r="I25" s="143">
        <v>7</v>
      </c>
      <c r="J25" s="142"/>
      <c r="K25" s="142"/>
      <c r="L25" s="151"/>
      <c r="M25" s="151"/>
      <c r="N25" s="151"/>
      <c r="O25" s="142"/>
      <c r="P25" s="142"/>
    </row>
    <row r="26" spans="1:16" ht="15" x14ac:dyDescent="0.25">
      <c r="A26" s="148" t="s">
        <v>171</v>
      </c>
      <c r="B26" s="142"/>
      <c r="C26" s="142"/>
      <c r="D26" s="142"/>
      <c r="E26" s="142"/>
      <c r="F26" s="142"/>
      <c r="G26" s="143">
        <v>8</v>
      </c>
      <c r="H26" s="146">
        <v>8</v>
      </c>
      <c r="I26" s="146">
        <v>8</v>
      </c>
      <c r="J26" s="142"/>
      <c r="K26" s="142"/>
      <c r="L26" s="151"/>
      <c r="M26" s="151"/>
      <c r="N26" s="151"/>
      <c r="O26" s="142"/>
      <c r="P26" s="142"/>
    </row>
    <row r="27" spans="1:16" ht="15" x14ac:dyDescent="0.25">
      <c r="A27" s="148" t="s">
        <v>289</v>
      </c>
      <c r="B27" s="135"/>
      <c r="C27" s="135"/>
      <c r="D27" s="135"/>
      <c r="E27" s="135"/>
      <c r="F27" s="135"/>
      <c r="G27" s="146">
        <v>9</v>
      </c>
      <c r="H27" s="161">
        <v>9</v>
      </c>
      <c r="I27" s="161">
        <v>9</v>
      </c>
      <c r="J27" s="148"/>
      <c r="K27" s="148"/>
      <c r="L27" s="153"/>
      <c r="M27" s="153"/>
      <c r="N27" s="153"/>
      <c r="O27" s="148"/>
      <c r="P27" s="148"/>
    </row>
    <row r="28" spans="1:16" ht="15" x14ac:dyDescent="0.25">
      <c r="A28" s="242" t="s">
        <v>174</v>
      </c>
      <c r="B28" s="246"/>
      <c r="C28" s="246"/>
      <c r="D28" s="246"/>
      <c r="E28" s="246"/>
      <c r="F28" s="246"/>
      <c r="G28" s="246"/>
      <c r="H28" s="246"/>
      <c r="I28" s="246"/>
      <c r="J28" s="246"/>
      <c r="K28" s="248"/>
      <c r="L28" s="249"/>
      <c r="M28" s="249"/>
      <c r="N28" s="249"/>
      <c r="O28" s="246"/>
      <c r="P28" s="246"/>
    </row>
    <row r="29" spans="1:16" ht="15" x14ac:dyDescent="0.25">
      <c r="A29" s="137" t="s">
        <v>6</v>
      </c>
      <c r="B29" s="137"/>
      <c r="C29" s="137"/>
      <c r="D29" s="137"/>
      <c r="E29" s="137"/>
      <c r="F29" s="137"/>
      <c r="G29" s="137"/>
      <c r="H29" s="138">
        <v>0</v>
      </c>
      <c r="I29" s="138">
        <v>0</v>
      </c>
      <c r="J29" s="137"/>
      <c r="K29" s="139"/>
      <c r="L29" s="140"/>
      <c r="M29" s="140"/>
      <c r="N29" s="140"/>
      <c r="O29" s="137"/>
      <c r="P29" s="137"/>
    </row>
    <row r="30" spans="1:16" ht="15" x14ac:dyDescent="0.25">
      <c r="A30" s="142" t="s">
        <v>115</v>
      </c>
      <c r="B30" s="142"/>
      <c r="C30" s="142"/>
      <c r="D30" s="142"/>
      <c r="E30" s="142"/>
      <c r="F30" s="142"/>
      <c r="G30" s="142"/>
      <c r="H30" s="143">
        <v>1</v>
      </c>
      <c r="I30" s="138">
        <v>1</v>
      </c>
      <c r="J30" s="142"/>
      <c r="K30" s="144"/>
      <c r="L30" s="140"/>
      <c r="M30" s="140"/>
      <c r="N30" s="140"/>
      <c r="O30" s="142"/>
      <c r="P30" s="142"/>
    </row>
    <row r="31" spans="1:16" ht="15" x14ac:dyDescent="0.25">
      <c r="A31" s="142" t="s">
        <v>175</v>
      </c>
      <c r="B31" s="142"/>
      <c r="C31" s="142"/>
      <c r="D31" s="142"/>
      <c r="E31" s="142"/>
      <c r="F31" s="142"/>
      <c r="G31" s="142"/>
      <c r="H31" s="143">
        <v>2</v>
      </c>
      <c r="I31" s="143">
        <v>2</v>
      </c>
      <c r="J31" s="142"/>
      <c r="K31" s="144"/>
      <c r="L31" s="145"/>
      <c r="M31" s="145"/>
      <c r="N31" s="145"/>
      <c r="O31" s="142"/>
      <c r="P31" s="142"/>
    </row>
    <row r="32" spans="1:16" ht="15" x14ac:dyDescent="0.25">
      <c r="A32" s="142" t="s">
        <v>176</v>
      </c>
      <c r="B32" s="142"/>
      <c r="C32" s="142"/>
      <c r="D32" s="142"/>
      <c r="E32" s="142"/>
      <c r="F32" s="142"/>
      <c r="G32" s="142"/>
      <c r="H32" s="143">
        <v>3</v>
      </c>
      <c r="I32" s="143">
        <v>3</v>
      </c>
      <c r="J32" s="142"/>
      <c r="K32" s="144"/>
      <c r="L32" s="151"/>
      <c r="M32" s="151"/>
      <c r="N32" s="151"/>
      <c r="O32" s="142"/>
      <c r="P32" s="142"/>
    </row>
    <row r="33" spans="1:16" ht="15" x14ac:dyDescent="0.25">
      <c r="A33" s="142" t="s">
        <v>177</v>
      </c>
      <c r="B33" s="142"/>
      <c r="C33" s="142"/>
      <c r="D33" s="142"/>
      <c r="E33" s="142"/>
      <c r="F33" s="142"/>
      <c r="G33" s="142"/>
      <c r="H33" s="143">
        <v>4</v>
      </c>
      <c r="I33" s="143">
        <v>4</v>
      </c>
      <c r="J33" s="142"/>
      <c r="K33" s="144"/>
      <c r="L33" s="151"/>
      <c r="M33" s="151"/>
      <c r="N33" s="151"/>
      <c r="O33" s="142"/>
      <c r="P33" s="142"/>
    </row>
    <row r="34" spans="1:16" ht="15" x14ac:dyDescent="0.25">
      <c r="A34" s="154" t="s">
        <v>178</v>
      </c>
      <c r="B34" s="142"/>
      <c r="C34" s="142"/>
      <c r="D34" s="142"/>
      <c r="E34" s="142"/>
      <c r="F34" s="142"/>
      <c r="G34" s="142"/>
      <c r="H34" s="143">
        <v>5</v>
      </c>
      <c r="I34" s="143">
        <v>5</v>
      </c>
      <c r="J34" s="142"/>
      <c r="K34" s="144"/>
      <c r="L34" s="151"/>
      <c r="M34" s="151"/>
      <c r="N34" s="151"/>
      <c r="O34" s="142"/>
      <c r="P34" s="142"/>
    </row>
    <row r="35" spans="1:16" ht="15" x14ac:dyDescent="0.25">
      <c r="A35" s="142" t="s">
        <v>179</v>
      </c>
      <c r="B35" s="142"/>
      <c r="C35" s="142"/>
      <c r="D35" s="142"/>
      <c r="E35" s="142"/>
      <c r="F35" s="142"/>
      <c r="G35" s="142"/>
      <c r="H35" s="143">
        <v>6</v>
      </c>
      <c r="I35" s="143">
        <v>6</v>
      </c>
      <c r="J35" s="142"/>
      <c r="K35" s="144"/>
      <c r="L35" s="151"/>
      <c r="M35" s="151"/>
      <c r="N35" s="151"/>
      <c r="O35" s="142"/>
      <c r="P35" s="142"/>
    </row>
    <row r="36" spans="1:16" ht="15" x14ac:dyDescent="0.25">
      <c r="A36" s="142" t="s">
        <v>180</v>
      </c>
      <c r="B36" s="142"/>
      <c r="C36" s="142"/>
      <c r="D36" s="142"/>
      <c r="E36" s="142"/>
      <c r="F36" s="142"/>
      <c r="G36" s="142"/>
      <c r="H36" s="143">
        <v>7</v>
      </c>
      <c r="I36" s="143">
        <v>7</v>
      </c>
      <c r="J36" s="142"/>
      <c r="K36" s="144"/>
      <c r="L36" s="151"/>
      <c r="M36" s="151"/>
      <c r="N36" s="151"/>
      <c r="O36" s="142"/>
      <c r="P36" s="142"/>
    </row>
    <row r="37" spans="1:16" ht="15" x14ac:dyDescent="0.25">
      <c r="A37" s="135" t="s">
        <v>262</v>
      </c>
      <c r="B37" s="142"/>
      <c r="C37" s="142"/>
      <c r="D37" s="142"/>
      <c r="E37" s="142"/>
      <c r="F37" s="142"/>
      <c r="G37" s="142"/>
      <c r="H37" s="143">
        <v>8</v>
      </c>
      <c r="I37" s="146">
        <v>8</v>
      </c>
      <c r="J37" s="142"/>
      <c r="K37" s="144"/>
      <c r="L37" s="151"/>
      <c r="M37" s="151"/>
      <c r="N37" s="151"/>
      <c r="O37" s="142"/>
      <c r="P37" s="142"/>
    </row>
    <row r="38" spans="1:16" ht="15" x14ac:dyDescent="0.25">
      <c r="A38" s="148" t="s">
        <v>289</v>
      </c>
      <c r="B38" s="135"/>
      <c r="C38" s="135"/>
      <c r="D38" s="135"/>
      <c r="E38" s="135"/>
      <c r="F38" s="135"/>
      <c r="G38" s="135"/>
      <c r="H38" s="146">
        <v>9</v>
      </c>
      <c r="I38" s="161">
        <v>9</v>
      </c>
      <c r="J38" s="135"/>
      <c r="K38" s="155"/>
      <c r="L38" s="152"/>
      <c r="M38" s="152"/>
      <c r="N38" s="152"/>
      <c r="O38" s="135"/>
      <c r="P38" s="135"/>
    </row>
    <row r="39" spans="1:16" ht="15" x14ac:dyDescent="0.25">
      <c r="A39" s="242" t="s">
        <v>181</v>
      </c>
      <c r="B39" s="243"/>
      <c r="C39" s="243"/>
      <c r="D39" s="243"/>
      <c r="E39" s="243"/>
      <c r="F39" s="243"/>
      <c r="G39" s="243"/>
      <c r="H39" s="243"/>
      <c r="I39" s="243"/>
      <c r="J39" s="243"/>
      <c r="K39" s="149"/>
      <c r="L39" s="247"/>
      <c r="M39" s="247"/>
      <c r="N39" s="247"/>
      <c r="O39" s="243"/>
      <c r="P39" s="243"/>
    </row>
    <row r="40" spans="1:16" ht="15" x14ac:dyDescent="0.25">
      <c r="A40" s="137" t="s">
        <v>6</v>
      </c>
      <c r="B40" s="137"/>
      <c r="C40" s="137"/>
      <c r="D40" s="137"/>
      <c r="E40" s="137"/>
      <c r="F40" s="137"/>
      <c r="G40" s="137"/>
      <c r="H40" s="137"/>
      <c r="I40" s="137"/>
      <c r="J40" s="218">
        <v>0</v>
      </c>
      <c r="K40" s="137"/>
      <c r="L40" s="140"/>
      <c r="M40" s="140"/>
      <c r="N40" s="140"/>
      <c r="O40" s="137"/>
      <c r="P40" s="137"/>
    </row>
    <row r="41" spans="1:16" ht="15" x14ac:dyDescent="0.25">
      <c r="A41" s="142" t="s">
        <v>182</v>
      </c>
      <c r="B41" s="142"/>
      <c r="C41" s="142"/>
      <c r="D41" s="142"/>
      <c r="E41" s="142"/>
      <c r="F41" s="142"/>
      <c r="G41" s="142"/>
      <c r="H41" s="142"/>
      <c r="I41" s="142"/>
      <c r="J41" s="219">
        <v>1</v>
      </c>
      <c r="K41" s="142"/>
      <c r="L41" s="151"/>
      <c r="M41" s="151"/>
      <c r="N41" s="151"/>
      <c r="O41" s="142"/>
      <c r="P41" s="142"/>
    </row>
    <row r="42" spans="1:16" ht="15" x14ac:dyDescent="0.25">
      <c r="A42" s="148" t="s">
        <v>103</v>
      </c>
      <c r="B42" s="135"/>
      <c r="C42" s="135"/>
      <c r="D42" s="135"/>
      <c r="E42" s="135"/>
      <c r="F42" s="135"/>
      <c r="G42" s="135"/>
      <c r="H42" s="146"/>
      <c r="I42" s="135"/>
      <c r="J42" s="220">
        <v>3</v>
      </c>
      <c r="K42" s="155"/>
      <c r="L42" s="152"/>
      <c r="M42" s="152"/>
      <c r="N42" s="152"/>
      <c r="O42" s="135"/>
      <c r="P42" s="135"/>
    </row>
    <row r="43" spans="1:16" ht="15" x14ac:dyDescent="0.25">
      <c r="A43" s="242" t="s">
        <v>73</v>
      </c>
      <c r="B43" s="243"/>
      <c r="C43" s="243"/>
      <c r="D43" s="243"/>
      <c r="E43" s="243"/>
      <c r="F43" s="243"/>
      <c r="G43" s="243"/>
      <c r="H43" s="243"/>
      <c r="I43" s="243"/>
      <c r="J43" s="243"/>
      <c r="K43" s="149"/>
      <c r="L43" s="247"/>
      <c r="M43" s="247"/>
      <c r="N43" s="247"/>
      <c r="O43" s="243"/>
      <c r="P43" s="243"/>
    </row>
    <row r="44" spans="1:16" ht="15" x14ac:dyDescent="0.25">
      <c r="A44" s="137" t="s">
        <v>183</v>
      </c>
      <c r="B44" s="137"/>
      <c r="C44" s="137"/>
      <c r="D44" s="137"/>
      <c r="E44" s="137"/>
      <c r="F44" s="137"/>
      <c r="G44" s="137"/>
      <c r="H44" s="137"/>
      <c r="I44" s="137"/>
      <c r="J44" s="137"/>
      <c r="K44" s="218">
        <v>0</v>
      </c>
      <c r="L44" s="158"/>
      <c r="M44" s="158"/>
      <c r="N44" s="158"/>
      <c r="O44" s="137"/>
      <c r="P44" s="137"/>
    </row>
    <row r="45" spans="1:16" ht="15" x14ac:dyDescent="0.25">
      <c r="A45" s="148" t="s">
        <v>184</v>
      </c>
      <c r="B45" s="148"/>
      <c r="C45" s="148"/>
      <c r="D45" s="148"/>
      <c r="E45" s="148"/>
      <c r="F45" s="148"/>
      <c r="G45" s="148"/>
      <c r="H45" s="148"/>
      <c r="I45" s="148"/>
      <c r="J45" s="135"/>
      <c r="K45" s="221">
        <v>2</v>
      </c>
      <c r="L45" s="153"/>
      <c r="M45" s="153"/>
      <c r="N45" s="153"/>
      <c r="O45" s="148"/>
      <c r="P45" s="148"/>
    </row>
    <row r="46" spans="1:16" ht="15" x14ac:dyDescent="0.25">
      <c r="A46" s="250" t="s">
        <v>185</v>
      </c>
      <c r="B46" s="243"/>
      <c r="C46" s="243"/>
      <c r="D46" s="243"/>
      <c r="E46" s="243"/>
      <c r="F46" s="243"/>
      <c r="G46" s="243"/>
      <c r="H46" s="243"/>
      <c r="I46" s="243"/>
      <c r="J46" s="243"/>
      <c r="K46" s="251"/>
      <c r="L46" s="247"/>
      <c r="M46" s="247"/>
      <c r="N46" s="247"/>
      <c r="O46" s="243"/>
      <c r="P46" s="243"/>
    </row>
    <row r="47" spans="1:16" ht="15" x14ac:dyDescent="0.25">
      <c r="A47" s="137" t="s">
        <v>290</v>
      </c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218">
        <v>0</v>
      </c>
      <c r="M47" s="156"/>
      <c r="N47" s="158"/>
      <c r="O47" s="137"/>
      <c r="P47" s="137"/>
    </row>
    <row r="48" spans="1:16" ht="15" x14ac:dyDescent="0.25">
      <c r="A48" s="135" t="s">
        <v>291</v>
      </c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220">
        <v>1</v>
      </c>
      <c r="M48" s="160"/>
      <c r="N48" s="152"/>
      <c r="O48" s="135"/>
      <c r="P48" s="135"/>
    </row>
    <row r="49" spans="1:16" ht="15" x14ac:dyDescent="0.25">
      <c r="A49" s="148" t="s">
        <v>372</v>
      </c>
      <c r="B49" s="148"/>
      <c r="C49" s="148"/>
      <c r="D49" s="148"/>
      <c r="E49" s="148"/>
      <c r="F49" s="148"/>
      <c r="G49" s="148"/>
      <c r="H49" s="148"/>
      <c r="I49" s="148"/>
      <c r="J49" s="148"/>
      <c r="K49" s="159"/>
      <c r="L49" s="221">
        <v>4</v>
      </c>
      <c r="M49" s="153"/>
      <c r="N49" s="153"/>
      <c r="O49" s="148"/>
      <c r="P49" s="148"/>
    </row>
    <row r="50" spans="1:16" ht="15" x14ac:dyDescent="0.25">
      <c r="A50" s="250" t="s">
        <v>264</v>
      </c>
      <c r="B50" s="243"/>
      <c r="C50" s="243"/>
      <c r="D50" s="243"/>
      <c r="E50" s="243"/>
      <c r="F50" s="243"/>
      <c r="G50" s="243"/>
      <c r="H50" s="243"/>
      <c r="I50" s="243"/>
      <c r="J50" s="243"/>
      <c r="K50" s="251"/>
      <c r="L50" s="247"/>
      <c r="M50" s="247"/>
      <c r="N50" s="247"/>
      <c r="O50" s="243"/>
      <c r="P50" s="243"/>
    </row>
    <row r="51" spans="1:16" ht="15" x14ac:dyDescent="0.25">
      <c r="A51" s="135" t="s">
        <v>361</v>
      </c>
      <c r="B51" s="135"/>
      <c r="C51" s="135"/>
      <c r="D51" s="135"/>
      <c r="E51" s="135"/>
      <c r="F51" s="135"/>
      <c r="G51" s="135"/>
      <c r="H51" s="135"/>
      <c r="I51" s="135"/>
      <c r="J51" s="160"/>
      <c r="K51" s="135"/>
      <c r="L51" s="141"/>
      <c r="M51" s="272">
        <v>0</v>
      </c>
      <c r="N51" s="141"/>
      <c r="O51" s="135"/>
      <c r="P51" s="135"/>
    </row>
    <row r="52" spans="1:16" ht="15" x14ac:dyDescent="0.25">
      <c r="A52" s="250" t="s">
        <v>190</v>
      </c>
      <c r="B52" s="243"/>
      <c r="C52" s="243"/>
      <c r="D52" s="243"/>
      <c r="E52" s="243"/>
      <c r="F52" s="243"/>
      <c r="G52" s="243"/>
      <c r="H52" s="243"/>
      <c r="I52" s="243"/>
      <c r="J52" s="251"/>
      <c r="K52" s="243"/>
      <c r="L52" s="247"/>
      <c r="M52" s="247"/>
      <c r="N52" s="247"/>
      <c r="O52" s="246"/>
      <c r="P52" s="246"/>
    </row>
    <row r="53" spans="1:16" ht="15" x14ac:dyDescent="0.25">
      <c r="A53" s="137" t="s">
        <v>191</v>
      </c>
      <c r="B53" s="137"/>
      <c r="C53" s="137"/>
      <c r="D53" s="137"/>
      <c r="E53" s="137"/>
      <c r="F53" s="137"/>
      <c r="G53" s="137"/>
      <c r="H53" s="137"/>
      <c r="I53" s="137"/>
      <c r="J53" s="156"/>
      <c r="K53" s="137"/>
      <c r="L53" s="158"/>
      <c r="M53" s="158"/>
      <c r="N53" s="158"/>
      <c r="O53" s="138">
        <v>0</v>
      </c>
      <c r="P53" s="137"/>
    </row>
    <row r="54" spans="1:16" ht="15" x14ac:dyDescent="0.25">
      <c r="A54" s="142" t="s">
        <v>192</v>
      </c>
      <c r="B54" s="142"/>
      <c r="C54" s="142"/>
      <c r="D54" s="142"/>
      <c r="E54" s="142"/>
      <c r="F54" s="142"/>
      <c r="G54" s="142"/>
      <c r="H54" s="142"/>
      <c r="I54" s="142"/>
      <c r="J54" s="157"/>
      <c r="K54" s="144"/>
      <c r="L54" s="153"/>
      <c r="M54" s="153"/>
      <c r="N54" s="153"/>
      <c r="O54" s="161">
        <v>1</v>
      </c>
      <c r="P54" s="136"/>
    </row>
    <row r="55" spans="1:16" ht="15" x14ac:dyDescent="0.25">
      <c r="A55" s="142" t="s">
        <v>193</v>
      </c>
      <c r="B55" s="142"/>
      <c r="C55" s="142"/>
      <c r="D55" s="142"/>
      <c r="E55" s="142"/>
      <c r="F55" s="142"/>
      <c r="G55" s="142"/>
      <c r="H55" s="142"/>
      <c r="I55" s="142"/>
      <c r="J55" s="157"/>
      <c r="K55" s="144"/>
      <c r="L55" s="151"/>
      <c r="M55" s="151"/>
      <c r="N55" s="151"/>
      <c r="O55" s="143">
        <v>2</v>
      </c>
      <c r="P55" s="142"/>
    </row>
    <row r="56" spans="1:16" ht="15" x14ac:dyDescent="0.25">
      <c r="A56" s="142" t="s">
        <v>194</v>
      </c>
      <c r="B56" s="142"/>
      <c r="C56" s="142"/>
      <c r="D56" s="142"/>
      <c r="E56" s="142"/>
      <c r="F56" s="142"/>
      <c r="G56" s="142"/>
      <c r="H56" s="142"/>
      <c r="I56" s="142"/>
      <c r="J56" s="157"/>
      <c r="K56" s="144"/>
      <c r="L56" s="151"/>
      <c r="M56" s="151"/>
      <c r="N56" s="151"/>
      <c r="O56" s="143">
        <v>3</v>
      </c>
      <c r="P56" s="142"/>
    </row>
    <row r="57" spans="1:16" ht="15" x14ac:dyDescent="0.25">
      <c r="A57" s="142" t="s">
        <v>195</v>
      </c>
      <c r="B57" s="142"/>
      <c r="C57" s="142"/>
      <c r="D57" s="142"/>
      <c r="E57" s="142"/>
      <c r="F57" s="142"/>
      <c r="G57" s="142"/>
      <c r="H57" s="142"/>
      <c r="I57" s="142"/>
      <c r="J57" s="157"/>
      <c r="K57" s="144"/>
      <c r="L57" s="158"/>
      <c r="M57" s="158"/>
      <c r="N57" s="158"/>
      <c r="O57" s="138">
        <v>4</v>
      </c>
      <c r="P57" s="137"/>
    </row>
    <row r="58" spans="1:16" ht="15" x14ac:dyDescent="0.25">
      <c r="A58" s="142" t="s">
        <v>196</v>
      </c>
      <c r="B58" s="142"/>
      <c r="C58" s="142"/>
      <c r="D58" s="142"/>
      <c r="E58" s="142"/>
      <c r="F58" s="142"/>
      <c r="G58" s="142"/>
      <c r="H58" s="142"/>
      <c r="I58" s="142"/>
      <c r="J58" s="157"/>
      <c r="K58" s="144"/>
      <c r="L58" s="158"/>
      <c r="M58" s="158"/>
      <c r="N58" s="158"/>
      <c r="O58" s="138">
        <v>5</v>
      </c>
      <c r="P58" s="137"/>
    </row>
    <row r="59" spans="1:16" ht="15" x14ac:dyDescent="0.25">
      <c r="A59" s="148" t="s">
        <v>197</v>
      </c>
      <c r="B59" s="148"/>
      <c r="C59" s="148"/>
      <c r="D59" s="148"/>
      <c r="E59" s="148"/>
      <c r="F59" s="148"/>
      <c r="G59" s="148"/>
      <c r="H59" s="148"/>
      <c r="I59" s="148"/>
      <c r="J59" s="159"/>
      <c r="K59" s="147"/>
      <c r="L59" s="152"/>
      <c r="M59" s="152"/>
      <c r="N59" s="152"/>
      <c r="O59" s="146">
        <v>6</v>
      </c>
      <c r="P59" s="135"/>
    </row>
    <row r="60" spans="1:16" ht="15" x14ac:dyDescent="0.25">
      <c r="A60" s="148" t="s">
        <v>198</v>
      </c>
      <c r="B60" s="148"/>
      <c r="C60" s="148"/>
      <c r="D60" s="148"/>
      <c r="E60" s="148"/>
      <c r="F60" s="148"/>
      <c r="G60" s="148"/>
      <c r="H60" s="148"/>
      <c r="I60" s="148"/>
      <c r="J60" s="159"/>
      <c r="K60" s="147"/>
      <c r="L60" s="153"/>
      <c r="M60" s="153"/>
      <c r="N60" s="153"/>
      <c r="O60" s="162">
        <v>9</v>
      </c>
      <c r="P60" s="148"/>
    </row>
    <row r="61" spans="1:16" ht="15" x14ac:dyDescent="0.25">
      <c r="A61" s="242" t="s">
        <v>199</v>
      </c>
      <c r="B61" s="246"/>
      <c r="C61" s="246"/>
      <c r="D61" s="246"/>
      <c r="E61" s="246"/>
      <c r="F61" s="246"/>
      <c r="G61" s="246"/>
      <c r="H61" s="246"/>
      <c r="I61" s="246"/>
      <c r="J61" s="246"/>
      <c r="K61" s="149"/>
      <c r="L61" s="252"/>
      <c r="M61" s="252"/>
      <c r="N61" s="252"/>
      <c r="O61" s="246"/>
      <c r="P61" s="246"/>
    </row>
    <row r="62" spans="1:16" ht="15" x14ac:dyDescent="0.25">
      <c r="A62" s="137" t="s">
        <v>200</v>
      </c>
      <c r="B62" s="137"/>
      <c r="C62" s="137"/>
      <c r="D62" s="137"/>
      <c r="E62" s="137"/>
      <c r="F62" s="137"/>
      <c r="G62" s="137"/>
      <c r="H62" s="137"/>
      <c r="I62" s="137"/>
      <c r="J62" s="139"/>
      <c r="K62" s="138"/>
      <c r="L62" s="140"/>
      <c r="M62" s="140"/>
      <c r="N62" s="140"/>
      <c r="O62" s="137"/>
      <c r="P62" s="138">
        <v>0</v>
      </c>
    </row>
    <row r="63" spans="1:16" ht="15" x14ac:dyDescent="0.25">
      <c r="A63" s="137" t="s">
        <v>333</v>
      </c>
      <c r="B63" s="137"/>
      <c r="C63" s="137"/>
      <c r="D63" s="137"/>
      <c r="E63" s="137"/>
      <c r="F63" s="137"/>
      <c r="G63" s="137"/>
      <c r="H63" s="137"/>
      <c r="I63" s="137"/>
      <c r="J63" s="139"/>
      <c r="K63" s="138"/>
      <c r="L63" s="140"/>
      <c r="M63" s="140"/>
      <c r="N63" s="140"/>
      <c r="O63" s="142"/>
      <c r="P63" s="143">
        <v>1</v>
      </c>
    </row>
    <row r="64" spans="1:16" ht="15" x14ac:dyDescent="0.25">
      <c r="A64" s="137" t="s">
        <v>334</v>
      </c>
      <c r="B64" s="137"/>
      <c r="C64" s="137"/>
      <c r="D64" s="137"/>
      <c r="E64" s="137"/>
      <c r="F64" s="137"/>
      <c r="G64" s="137"/>
      <c r="H64" s="137"/>
      <c r="I64" s="137"/>
      <c r="J64" s="139"/>
      <c r="K64" s="138"/>
      <c r="L64" s="145"/>
      <c r="M64" s="145"/>
      <c r="N64" s="145"/>
      <c r="O64" s="142"/>
      <c r="P64" s="143">
        <v>2</v>
      </c>
    </row>
    <row r="65" spans="1:16" ht="15" x14ac:dyDescent="0.25">
      <c r="A65" s="137" t="s">
        <v>335</v>
      </c>
      <c r="B65" s="137"/>
      <c r="C65" s="137"/>
      <c r="D65" s="137"/>
      <c r="E65" s="137"/>
      <c r="F65" s="137"/>
      <c r="G65" s="137"/>
      <c r="H65" s="137"/>
      <c r="I65" s="137"/>
      <c r="J65" s="139"/>
      <c r="K65" s="138"/>
      <c r="L65" s="145"/>
      <c r="M65" s="145"/>
      <c r="N65" s="145"/>
      <c r="O65" s="142"/>
      <c r="P65" s="143">
        <v>3</v>
      </c>
    </row>
    <row r="66" spans="1:16" ht="15" x14ac:dyDescent="0.25">
      <c r="A66" s="142" t="s">
        <v>201</v>
      </c>
      <c r="B66" s="142"/>
      <c r="C66" s="142"/>
      <c r="D66" s="142"/>
      <c r="E66" s="142"/>
      <c r="F66" s="142"/>
      <c r="G66" s="142"/>
      <c r="H66" s="142"/>
      <c r="I66" s="142"/>
      <c r="J66" s="144"/>
      <c r="K66" s="143"/>
      <c r="L66" s="145"/>
      <c r="M66" s="145"/>
      <c r="N66" s="145"/>
      <c r="O66" s="142"/>
      <c r="P66" s="143">
        <v>5</v>
      </c>
    </row>
  </sheetData>
  <customSheetViews>
    <customSheetView guid="{D37D17FE-B407-4B29-B332-DEDB1A6F0BD9}" state="hidden" topLeftCell="A25">
      <selection activeCell="F35" sqref="F35"/>
    </customSheetView>
  </customSheetView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7"/>
  <sheetViews>
    <sheetView topLeftCell="A25" workbookViewId="0">
      <selection activeCell="M52" sqref="M52"/>
    </sheetView>
  </sheetViews>
  <sheetFormatPr defaultRowHeight="12.75" x14ac:dyDescent="0.2"/>
  <sheetData>
    <row r="1" spans="1:16" ht="15" x14ac:dyDescent="0.2">
      <c r="A1" s="236" t="s">
        <v>0</v>
      </c>
      <c r="B1" s="237" t="s">
        <v>263</v>
      </c>
      <c r="C1" s="237"/>
      <c r="D1" s="237" t="s">
        <v>1</v>
      </c>
      <c r="E1" s="238" t="s">
        <v>9</v>
      </c>
      <c r="F1" s="238" t="s">
        <v>9</v>
      </c>
      <c r="G1" s="238" t="s">
        <v>9</v>
      </c>
      <c r="H1" s="238" t="s">
        <v>9</v>
      </c>
      <c r="I1" s="237" t="s">
        <v>1</v>
      </c>
      <c r="J1" s="239" t="s">
        <v>9</v>
      </c>
      <c r="K1" s="241" t="s">
        <v>9</v>
      </c>
      <c r="L1" s="241" t="s">
        <v>9</v>
      </c>
      <c r="M1" s="241" t="s">
        <v>9</v>
      </c>
      <c r="N1" s="240" t="s">
        <v>1</v>
      </c>
      <c r="O1" s="239" t="s">
        <v>9</v>
      </c>
      <c r="P1" s="239" t="s">
        <v>9</v>
      </c>
    </row>
    <row r="2" spans="1:16" ht="15" x14ac:dyDescent="0.25">
      <c r="A2" s="242" t="s">
        <v>7</v>
      </c>
      <c r="B2" s="243"/>
      <c r="C2" s="244"/>
      <c r="D2" s="244"/>
      <c r="E2" s="245"/>
      <c r="F2" s="244"/>
      <c r="G2" s="244"/>
      <c r="H2" s="246"/>
      <c r="I2" s="246"/>
      <c r="J2" s="246"/>
      <c r="K2" s="246"/>
      <c r="L2" s="246"/>
      <c r="M2" s="246"/>
      <c r="N2" s="246"/>
      <c r="O2" s="246"/>
      <c r="P2" s="246"/>
    </row>
    <row r="3" spans="1:16" ht="15" x14ac:dyDescent="0.25">
      <c r="A3" s="137" t="s">
        <v>2</v>
      </c>
      <c r="B3" s="137"/>
      <c r="C3" s="137"/>
      <c r="D3" s="137"/>
      <c r="E3" s="138">
        <v>1</v>
      </c>
      <c r="F3" s="139"/>
      <c r="G3" s="137"/>
      <c r="H3" s="137"/>
      <c r="I3" s="137"/>
      <c r="J3" s="137"/>
      <c r="K3" s="139"/>
      <c r="L3" s="141"/>
      <c r="M3" s="141"/>
      <c r="N3" s="141"/>
      <c r="O3" s="136"/>
      <c r="P3" s="136"/>
    </row>
    <row r="4" spans="1:16" ht="15" x14ac:dyDescent="0.25">
      <c r="A4" s="142" t="s">
        <v>3</v>
      </c>
      <c r="B4" s="142"/>
      <c r="C4" s="142"/>
      <c r="D4" s="142"/>
      <c r="E4" s="143">
        <v>2</v>
      </c>
      <c r="F4" s="144"/>
      <c r="G4" s="142"/>
      <c r="H4" s="142"/>
      <c r="I4" s="142"/>
      <c r="J4" s="142"/>
      <c r="K4" s="144"/>
      <c r="L4" s="145"/>
      <c r="M4" s="145"/>
      <c r="N4" s="145"/>
      <c r="O4" s="142"/>
      <c r="P4" s="142"/>
    </row>
    <row r="5" spans="1:16" ht="15" x14ac:dyDescent="0.25">
      <c r="A5" s="142" t="s">
        <v>4</v>
      </c>
      <c r="B5" s="142"/>
      <c r="C5" s="142"/>
      <c r="D5" s="142"/>
      <c r="E5" s="143">
        <v>3</v>
      </c>
      <c r="F5" s="144"/>
      <c r="G5" s="142"/>
      <c r="H5" s="142"/>
      <c r="I5" s="142"/>
      <c r="J5" s="142"/>
      <c r="K5" s="144"/>
      <c r="L5" s="141"/>
      <c r="M5" s="141"/>
      <c r="N5" s="141"/>
      <c r="O5" s="136"/>
      <c r="P5" s="136"/>
    </row>
    <row r="6" spans="1:16" ht="15" x14ac:dyDescent="0.25">
      <c r="A6" s="135" t="s">
        <v>5</v>
      </c>
      <c r="B6" s="135"/>
      <c r="C6" s="135"/>
      <c r="D6" s="135"/>
      <c r="E6" s="146">
        <v>4</v>
      </c>
      <c r="F6" s="147"/>
      <c r="G6" s="147"/>
      <c r="H6" s="147"/>
      <c r="I6" s="147"/>
      <c r="J6" s="147"/>
      <c r="K6" s="147"/>
      <c r="L6" s="147"/>
      <c r="M6" s="147"/>
      <c r="N6" s="147"/>
      <c r="O6" s="148"/>
      <c r="P6" s="148"/>
    </row>
    <row r="7" spans="1:16" ht="15" x14ac:dyDescent="0.25">
      <c r="A7" s="242" t="s">
        <v>163</v>
      </c>
      <c r="B7" s="243"/>
      <c r="C7" s="243"/>
      <c r="D7" s="243"/>
      <c r="E7" s="243"/>
      <c r="F7" s="243"/>
      <c r="G7" s="243"/>
      <c r="H7" s="243"/>
      <c r="I7" s="243"/>
      <c r="J7" s="243"/>
      <c r="K7" s="149"/>
      <c r="L7" s="247"/>
      <c r="M7" s="247"/>
      <c r="N7" s="247"/>
      <c r="O7" s="246"/>
      <c r="P7" s="246"/>
    </row>
    <row r="8" spans="1:16" ht="15" x14ac:dyDescent="0.25">
      <c r="A8" s="137" t="s">
        <v>6</v>
      </c>
      <c r="B8" s="137"/>
      <c r="C8" s="137"/>
      <c r="D8" s="137"/>
      <c r="E8" s="137"/>
      <c r="F8" s="138">
        <v>0</v>
      </c>
      <c r="G8" s="138">
        <v>0</v>
      </c>
      <c r="H8" s="138">
        <v>0</v>
      </c>
      <c r="I8" s="138">
        <v>0</v>
      </c>
      <c r="J8" s="137"/>
      <c r="K8" s="139"/>
      <c r="L8" s="137"/>
      <c r="M8" s="137"/>
      <c r="N8" s="137"/>
      <c r="O8" s="136"/>
      <c r="P8" s="136"/>
    </row>
    <row r="9" spans="1:16" ht="15" x14ac:dyDescent="0.25">
      <c r="A9" s="137" t="s">
        <v>164</v>
      </c>
      <c r="B9" s="137"/>
      <c r="C9" s="137"/>
      <c r="D9" s="137"/>
      <c r="E9" s="137"/>
      <c r="F9" s="138">
        <v>1</v>
      </c>
      <c r="G9" s="138">
        <v>1</v>
      </c>
      <c r="H9" s="138">
        <v>1</v>
      </c>
      <c r="I9" s="138">
        <v>1</v>
      </c>
      <c r="J9" s="137"/>
      <c r="K9" s="139"/>
      <c r="L9" s="140"/>
      <c r="M9" s="140"/>
      <c r="N9" s="140"/>
      <c r="O9" s="142"/>
      <c r="P9" s="142"/>
    </row>
    <row r="10" spans="1:16" ht="15" x14ac:dyDescent="0.25">
      <c r="A10" s="142" t="s">
        <v>165</v>
      </c>
      <c r="B10" s="142"/>
      <c r="C10" s="142"/>
      <c r="D10" s="142"/>
      <c r="E10" s="142"/>
      <c r="F10" s="143">
        <v>2</v>
      </c>
      <c r="G10" s="143">
        <v>2</v>
      </c>
      <c r="H10" s="143">
        <v>2</v>
      </c>
      <c r="I10" s="143">
        <v>2</v>
      </c>
      <c r="J10" s="142"/>
      <c r="K10" s="144"/>
      <c r="L10" s="141"/>
      <c r="M10" s="141"/>
      <c r="N10" s="141"/>
      <c r="O10" s="136"/>
      <c r="P10" s="136"/>
    </row>
    <row r="11" spans="1:16" ht="15" x14ac:dyDescent="0.25">
      <c r="A11" s="142" t="s">
        <v>166</v>
      </c>
      <c r="B11" s="142"/>
      <c r="C11" s="142"/>
      <c r="D11" s="142"/>
      <c r="E11" s="142"/>
      <c r="F11" s="143">
        <v>3</v>
      </c>
      <c r="G11" s="143">
        <v>3</v>
      </c>
      <c r="H11" s="143">
        <v>3</v>
      </c>
      <c r="I11" s="143">
        <v>3</v>
      </c>
      <c r="J11" s="142"/>
      <c r="K11" s="144"/>
      <c r="L11" s="145"/>
      <c r="M11" s="145"/>
      <c r="N11" s="145"/>
      <c r="O11" s="142"/>
      <c r="P11" s="142"/>
    </row>
    <row r="12" spans="1:16" ht="15" x14ac:dyDescent="0.25">
      <c r="A12" s="142" t="s">
        <v>167</v>
      </c>
      <c r="B12" s="142"/>
      <c r="C12" s="142"/>
      <c r="D12" s="142"/>
      <c r="E12" s="142"/>
      <c r="F12" s="143">
        <v>4</v>
      </c>
      <c r="G12" s="143">
        <v>4</v>
      </c>
      <c r="H12" s="143">
        <v>4</v>
      </c>
      <c r="I12" s="143">
        <v>4</v>
      </c>
      <c r="J12" s="142"/>
      <c r="K12" s="144"/>
      <c r="L12" s="141"/>
      <c r="M12" s="141"/>
      <c r="N12" s="141"/>
      <c r="O12" s="136"/>
      <c r="P12" s="136"/>
    </row>
    <row r="13" spans="1:16" ht="15" x14ac:dyDescent="0.25">
      <c r="A13" s="142" t="s">
        <v>168</v>
      </c>
      <c r="B13" s="142"/>
      <c r="C13" s="142"/>
      <c r="D13" s="142"/>
      <c r="E13" s="142"/>
      <c r="F13" s="143">
        <v>5</v>
      </c>
      <c r="G13" s="143">
        <v>5</v>
      </c>
      <c r="H13" s="143">
        <v>5</v>
      </c>
      <c r="I13" s="143">
        <v>5</v>
      </c>
      <c r="J13" s="142"/>
      <c r="K13" s="144"/>
      <c r="L13" s="145"/>
      <c r="M13" s="145"/>
      <c r="N13" s="145"/>
      <c r="O13" s="142"/>
      <c r="P13" s="142"/>
    </row>
    <row r="14" spans="1:16" ht="15" x14ac:dyDescent="0.25">
      <c r="A14" s="142" t="s">
        <v>169</v>
      </c>
      <c r="B14" s="142"/>
      <c r="C14" s="142"/>
      <c r="D14" s="142"/>
      <c r="E14" s="142"/>
      <c r="F14" s="143">
        <v>6</v>
      </c>
      <c r="G14" s="143">
        <v>6</v>
      </c>
      <c r="H14" s="143">
        <v>6</v>
      </c>
      <c r="I14" s="143">
        <v>6</v>
      </c>
      <c r="J14" s="142"/>
      <c r="K14" s="144"/>
      <c r="L14" s="141"/>
      <c r="M14" s="141"/>
      <c r="N14" s="141"/>
      <c r="O14" s="136"/>
      <c r="P14" s="136"/>
    </row>
    <row r="15" spans="1:16" ht="15" x14ac:dyDescent="0.25">
      <c r="A15" s="142" t="s">
        <v>170</v>
      </c>
      <c r="B15" s="142"/>
      <c r="C15" s="142"/>
      <c r="D15" s="142"/>
      <c r="E15" s="142"/>
      <c r="F15" s="143">
        <v>7</v>
      </c>
      <c r="G15" s="143">
        <v>7</v>
      </c>
      <c r="H15" s="143">
        <v>7</v>
      </c>
      <c r="I15" s="143">
        <v>7</v>
      </c>
      <c r="J15" s="142"/>
      <c r="K15" s="144"/>
      <c r="L15" s="145"/>
      <c r="M15" s="145"/>
      <c r="N15" s="145"/>
      <c r="O15" s="142"/>
      <c r="P15" s="142"/>
    </row>
    <row r="16" spans="1:16" ht="15" x14ac:dyDescent="0.25">
      <c r="A16" s="135" t="s">
        <v>171</v>
      </c>
      <c r="B16" s="135"/>
      <c r="C16" s="135"/>
      <c r="D16" s="135"/>
      <c r="E16" s="135"/>
      <c r="F16" s="146">
        <v>8</v>
      </c>
      <c r="G16" s="146">
        <v>8</v>
      </c>
      <c r="H16" s="146">
        <v>8</v>
      </c>
      <c r="I16" s="146">
        <v>8</v>
      </c>
      <c r="J16" s="148"/>
      <c r="K16" s="147"/>
      <c r="L16" s="150"/>
      <c r="M16" s="150"/>
      <c r="N16" s="150"/>
      <c r="O16" s="148"/>
      <c r="P16" s="148"/>
    </row>
    <row r="17" spans="1:16" ht="15" x14ac:dyDescent="0.25">
      <c r="A17" s="242" t="s">
        <v>172</v>
      </c>
      <c r="B17" s="246"/>
      <c r="C17" s="246"/>
      <c r="D17" s="246"/>
      <c r="E17" s="246"/>
      <c r="F17" s="246"/>
      <c r="G17" s="246"/>
      <c r="H17" s="246"/>
      <c r="I17" s="246"/>
      <c r="J17" s="246"/>
      <c r="K17" s="248"/>
      <c r="L17" s="249"/>
      <c r="M17" s="249"/>
      <c r="N17" s="249"/>
      <c r="O17" s="246"/>
      <c r="P17" s="246"/>
    </row>
    <row r="18" spans="1:16" ht="15" x14ac:dyDescent="0.25">
      <c r="A18" s="137" t="s">
        <v>6</v>
      </c>
      <c r="B18" s="137"/>
      <c r="C18" s="137"/>
      <c r="D18" s="137"/>
      <c r="E18" s="137"/>
      <c r="F18" s="137"/>
      <c r="G18" s="138">
        <v>0</v>
      </c>
      <c r="H18" s="138">
        <v>0</v>
      </c>
      <c r="I18" s="138">
        <v>0</v>
      </c>
      <c r="J18" s="137"/>
      <c r="K18" s="137"/>
      <c r="L18" s="141"/>
      <c r="M18" s="141"/>
      <c r="N18" s="141"/>
      <c r="O18" s="136"/>
      <c r="P18" s="136"/>
    </row>
    <row r="19" spans="1:16" ht="15" x14ac:dyDescent="0.25">
      <c r="A19" s="142" t="s">
        <v>115</v>
      </c>
      <c r="B19" s="142"/>
      <c r="C19" s="142"/>
      <c r="D19" s="142"/>
      <c r="E19" s="142"/>
      <c r="F19" s="142"/>
      <c r="G19" s="143">
        <v>1</v>
      </c>
      <c r="H19" s="138">
        <v>1</v>
      </c>
      <c r="I19" s="138">
        <v>1</v>
      </c>
      <c r="J19" s="142"/>
      <c r="K19" s="142"/>
      <c r="L19" s="145"/>
      <c r="M19" s="145"/>
      <c r="N19" s="145"/>
      <c r="O19" s="142"/>
      <c r="P19" s="142"/>
    </row>
    <row r="20" spans="1:16" ht="15" x14ac:dyDescent="0.25">
      <c r="A20" s="142" t="s">
        <v>165</v>
      </c>
      <c r="B20" s="142"/>
      <c r="C20" s="142"/>
      <c r="D20" s="142"/>
      <c r="E20" s="142"/>
      <c r="F20" s="142"/>
      <c r="G20" s="143">
        <v>2</v>
      </c>
      <c r="H20" s="143">
        <v>2</v>
      </c>
      <c r="I20" s="143">
        <v>2</v>
      </c>
      <c r="J20" s="142"/>
      <c r="K20" s="142"/>
      <c r="L20" s="141"/>
      <c r="M20" s="141"/>
      <c r="N20" s="141"/>
      <c r="O20" s="136"/>
      <c r="P20" s="136"/>
    </row>
    <row r="21" spans="1:16" ht="15" x14ac:dyDescent="0.25">
      <c r="A21" s="142" t="s">
        <v>173</v>
      </c>
      <c r="B21" s="142"/>
      <c r="C21" s="142"/>
      <c r="D21" s="142"/>
      <c r="E21" s="142"/>
      <c r="F21" s="142"/>
      <c r="G21" s="143">
        <v>3</v>
      </c>
      <c r="H21" s="143">
        <v>3</v>
      </c>
      <c r="I21" s="143">
        <v>3</v>
      </c>
      <c r="J21" s="142"/>
      <c r="K21" s="142"/>
      <c r="L21" s="151"/>
      <c r="M21" s="151"/>
      <c r="N21" s="151"/>
      <c r="O21" s="142"/>
      <c r="P21" s="142"/>
    </row>
    <row r="22" spans="1:16" ht="15" x14ac:dyDescent="0.25">
      <c r="A22" s="142" t="s">
        <v>167</v>
      </c>
      <c r="B22" s="142"/>
      <c r="C22" s="142"/>
      <c r="D22" s="142"/>
      <c r="E22" s="142"/>
      <c r="F22" s="142"/>
      <c r="G22" s="143">
        <v>4</v>
      </c>
      <c r="H22" s="143">
        <v>4</v>
      </c>
      <c r="I22" s="143">
        <v>4</v>
      </c>
      <c r="J22" s="142"/>
      <c r="K22" s="142"/>
      <c r="L22" s="152"/>
      <c r="M22" s="152"/>
      <c r="N22" s="152"/>
      <c r="O22" s="136"/>
      <c r="P22" s="136"/>
    </row>
    <row r="23" spans="1:16" ht="15" x14ac:dyDescent="0.25">
      <c r="A23" s="142" t="s">
        <v>168</v>
      </c>
      <c r="B23" s="142"/>
      <c r="C23" s="142"/>
      <c r="D23" s="142"/>
      <c r="E23" s="142"/>
      <c r="F23" s="142"/>
      <c r="G23" s="143">
        <v>5</v>
      </c>
      <c r="H23" s="143">
        <v>5</v>
      </c>
      <c r="I23" s="143">
        <v>5</v>
      </c>
      <c r="J23" s="142"/>
      <c r="K23" s="142"/>
      <c r="L23" s="151"/>
      <c r="M23" s="151"/>
      <c r="N23" s="151"/>
      <c r="O23" s="142"/>
      <c r="P23" s="142"/>
    </row>
    <row r="24" spans="1:16" ht="15" x14ac:dyDescent="0.25">
      <c r="A24" s="142" t="s">
        <v>169</v>
      </c>
      <c r="B24" s="142"/>
      <c r="C24" s="142"/>
      <c r="D24" s="142"/>
      <c r="E24" s="142"/>
      <c r="F24" s="142"/>
      <c r="G24" s="143">
        <v>6</v>
      </c>
      <c r="H24" s="143">
        <v>6</v>
      </c>
      <c r="I24" s="143">
        <v>6</v>
      </c>
      <c r="J24" s="142"/>
      <c r="K24" s="142"/>
      <c r="L24" s="152"/>
      <c r="M24" s="152"/>
      <c r="N24" s="152"/>
      <c r="O24" s="136"/>
      <c r="P24" s="136"/>
    </row>
    <row r="25" spans="1:16" ht="15" x14ac:dyDescent="0.25">
      <c r="A25" s="142" t="s">
        <v>170</v>
      </c>
      <c r="B25" s="142"/>
      <c r="C25" s="142"/>
      <c r="D25" s="142"/>
      <c r="E25" s="142"/>
      <c r="F25" s="142"/>
      <c r="G25" s="143">
        <v>7</v>
      </c>
      <c r="H25" s="143">
        <v>7</v>
      </c>
      <c r="I25" s="143">
        <v>7</v>
      </c>
      <c r="J25" s="142"/>
      <c r="K25" s="142"/>
      <c r="L25" s="151"/>
      <c r="M25" s="151"/>
      <c r="N25" s="151"/>
      <c r="O25" s="142"/>
      <c r="P25" s="142"/>
    </row>
    <row r="26" spans="1:16" ht="15" x14ac:dyDescent="0.25">
      <c r="A26" s="148" t="s">
        <v>171</v>
      </c>
      <c r="B26" s="135"/>
      <c r="C26" s="135"/>
      <c r="D26" s="135"/>
      <c r="E26" s="135"/>
      <c r="F26" s="135"/>
      <c r="G26" s="146">
        <v>8</v>
      </c>
      <c r="H26" s="146">
        <v>8</v>
      </c>
      <c r="I26" s="146">
        <v>8</v>
      </c>
      <c r="J26" s="148"/>
      <c r="K26" s="148"/>
      <c r="L26" s="153"/>
      <c r="M26" s="153"/>
      <c r="N26" s="153"/>
      <c r="O26" s="148"/>
      <c r="P26" s="148"/>
    </row>
    <row r="27" spans="1:16" ht="15" x14ac:dyDescent="0.25">
      <c r="A27" s="242" t="s">
        <v>174</v>
      </c>
      <c r="B27" s="246"/>
      <c r="C27" s="246"/>
      <c r="D27" s="246"/>
      <c r="E27" s="246"/>
      <c r="F27" s="246"/>
      <c r="G27" s="246"/>
      <c r="H27" s="246"/>
      <c r="I27" s="246"/>
      <c r="J27" s="246"/>
      <c r="K27" s="248"/>
      <c r="L27" s="249"/>
      <c r="M27" s="249"/>
      <c r="N27" s="249"/>
      <c r="O27" s="246"/>
      <c r="P27" s="246"/>
    </row>
    <row r="28" spans="1:16" ht="15" x14ac:dyDescent="0.25">
      <c r="A28" s="137" t="s">
        <v>6</v>
      </c>
      <c r="B28" s="137"/>
      <c r="C28" s="137"/>
      <c r="D28" s="137"/>
      <c r="E28" s="137"/>
      <c r="F28" s="137"/>
      <c r="G28" s="137"/>
      <c r="H28" s="138">
        <v>0</v>
      </c>
      <c r="I28" s="138">
        <v>0</v>
      </c>
      <c r="J28" s="137"/>
      <c r="K28" s="139"/>
      <c r="L28" s="140"/>
      <c r="M28" s="140"/>
      <c r="N28" s="140"/>
      <c r="O28" s="137"/>
      <c r="P28" s="137"/>
    </row>
    <row r="29" spans="1:16" ht="15" x14ac:dyDescent="0.25">
      <c r="A29" s="142" t="s">
        <v>115</v>
      </c>
      <c r="B29" s="142"/>
      <c r="C29" s="142"/>
      <c r="D29" s="142"/>
      <c r="E29" s="142"/>
      <c r="F29" s="142"/>
      <c r="G29" s="142"/>
      <c r="H29" s="143">
        <v>1</v>
      </c>
      <c r="I29" s="138">
        <v>1</v>
      </c>
      <c r="J29" s="142"/>
      <c r="K29" s="144"/>
      <c r="L29" s="140"/>
      <c r="M29" s="140"/>
      <c r="N29" s="140"/>
      <c r="O29" s="142"/>
      <c r="P29" s="142"/>
    </row>
    <row r="30" spans="1:16" ht="15" x14ac:dyDescent="0.25">
      <c r="A30" s="142" t="s">
        <v>175</v>
      </c>
      <c r="B30" s="142"/>
      <c r="C30" s="142"/>
      <c r="D30" s="142"/>
      <c r="E30" s="142"/>
      <c r="F30" s="142"/>
      <c r="G30" s="142"/>
      <c r="H30" s="143">
        <v>2</v>
      </c>
      <c r="I30" s="143">
        <v>2</v>
      </c>
      <c r="J30" s="142"/>
      <c r="K30" s="144"/>
      <c r="L30" s="145"/>
      <c r="M30" s="145"/>
      <c r="N30" s="145"/>
      <c r="O30" s="142"/>
      <c r="P30" s="142"/>
    </row>
    <row r="31" spans="1:16" ht="15" x14ac:dyDescent="0.25">
      <c r="A31" s="142" t="s">
        <v>176</v>
      </c>
      <c r="B31" s="142"/>
      <c r="C31" s="142"/>
      <c r="D31" s="142"/>
      <c r="E31" s="142"/>
      <c r="F31" s="142"/>
      <c r="G31" s="142"/>
      <c r="H31" s="143">
        <v>3</v>
      </c>
      <c r="I31" s="143">
        <v>3</v>
      </c>
      <c r="J31" s="142"/>
      <c r="K31" s="144"/>
      <c r="L31" s="151"/>
      <c r="M31" s="151"/>
      <c r="N31" s="151"/>
      <c r="O31" s="142"/>
      <c r="P31" s="142"/>
    </row>
    <row r="32" spans="1:16" ht="15" x14ac:dyDescent="0.25">
      <c r="A32" s="142" t="s">
        <v>177</v>
      </c>
      <c r="B32" s="142"/>
      <c r="C32" s="142"/>
      <c r="D32" s="142"/>
      <c r="E32" s="142"/>
      <c r="F32" s="142"/>
      <c r="G32" s="142"/>
      <c r="H32" s="143">
        <v>4</v>
      </c>
      <c r="I32" s="143">
        <v>4</v>
      </c>
      <c r="J32" s="142"/>
      <c r="K32" s="144"/>
      <c r="L32" s="151"/>
      <c r="M32" s="151"/>
      <c r="N32" s="151"/>
      <c r="O32" s="142"/>
      <c r="P32" s="142"/>
    </row>
    <row r="33" spans="1:16" ht="15" x14ac:dyDescent="0.25">
      <c r="A33" s="154" t="s">
        <v>178</v>
      </c>
      <c r="B33" s="142"/>
      <c r="C33" s="142"/>
      <c r="D33" s="142"/>
      <c r="E33" s="142"/>
      <c r="F33" s="142"/>
      <c r="G33" s="142"/>
      <c r="H33" s="143">
        <v>5</v>
      </c>
      <c r="I33" s="143">
        <v>5</v>
      </c>
      <c r="J33" s="142"/>
      <c r="K33" s="144"/>
      <c r="L33" s="151"/>
      <c r="M33" s="151"/>
      <c r="N33" s="151"/>
      <c r="O33" s="142"/>
      <c r="P33" s="142"/>
    </row>
    <row r="34" spans="1:16" ht="15" x14ac:dyDescent="0.25">
      <c r="A34" s="142" t="s">
        <v>179</v>
      </c>
      <c r="B34" s="142"/>
      <c r="C34" s="142"/>
      <c r="D34" s="142"/>
      <c r="E34" s="142"/>
      <c r="F34" s="142"/>
      <c r="G34" s="142"/>
      <c r="H34" s="143">
        <v>6</v>
      </c>
      <c r="I34" s="143">
        <v>6</v>
      </c>
      <c r="J34" s="142"/>
      <c r="K34" s="144"/>
      <c r="L34" s="151"/>
      <c r="M34" s="151"/>
      <c r="N34" s="151"/>
      <c r="O34" s="142"/>
      <c r="P34" s="142"/>
    </row>
    <row r="35" spans="1:16" ht="15" x14ac:dyDescent="0.25">
      <c r="A35" s="142" t="s">
        <v>180</v>
      </c>
      <c r="B35" s="142"/>
      <c r="C35" s="142"/>
      <c r="D35" s="142"/>
      <c r="E35" s="142"/>
      <c r="F35" s="142"/>
      <c r="G35" s="142"/>
      <c r="H35" s="143">
        <v>7</v>
      </c>
      <c r="I35" s="143">
        <v>7</v>
      </c>
      <c r="J35" s="142"/>
      <c r="K35" s="144"/>
      <c r="L35" s="151"/>
      <c r="M35" s="151"/>
      <c r="N35" s="151"/>
      <c r="O35" s="142"/>
      <c r="P35" s="142"/>
    </row>
    <row r="36" spans="1:16" ht="15" x14ac:dyDescent="0.25">
      <c r="A36" s="135" t="s">
        <v>262</v>
      </c>
      <c r="B36" s="135"/>
      <c r="C36" s="135"/>
      <c r="D36" s="135"/>
      <c r="E36" s="135"/>
      <c r="F36" s="135"/>
      <c r="G36" s="135"/>
      <c r="H36" s="146">
        <v>8</v>
      </c>
      <c r="I36" s="146">
        <v>8</v>
      </c>
      <c r="J36" s="135"/>
      <c r="K36" s="155"/>
      <c r="L36" s="152"/>
      <c r="M36" s="152"/>
      <c r="N36" s="152"/>
      <c r="O36" s="135"/>
      <c r="P36" s="135"/>
    </row>
    <row r="37" spans="1:16" ht="15" x14ac:dyDescent="0.25">
      <c r="A37" s="242" t="s">
        <v>181</v>
      </c>
      <c r="B37" s="243"/>
      <c r="C37" s="243"/>
      <c r="D37" s="243"/>
      <c r="E37" s="243"/>
      <c r="F37" s="243"/>
      <c r="G37" s="243"/>
      <c r="H37" s="243"/>
      <c r="I37" s="243"/>
      <c r="J37" s="243"/>
      <c r="K37" s="149"/>
      <c r="L37" s="247"/>
      <c r="M37" s="247"/>
      <c r="N37" s="247"/>
      <c r="O37" s="243"/>
      <c r="P37" s="243"/>
    </row>
    <row r="38" spans="1:16" ht="15" x14ac:dyDescent="0.25">
      <c r="A38" s="137" t="s">
        <v>6</v>
      </c>
      <c r="B38" s="137"/>
      <c r="C38" s="137"/>
      <c r="D38" s="137"/>
      <c r="E38" s="137"/>
      <c r="F38" s="137"/>
      <c r="G38" s="137"/>
      <c r="H38" s="137"/>
      <c r="I38" s="137"/>
      <c r="J38" s="218">
        <v>0</v>
      </c>
      <c r="K38" s="137"/>
      <c r="L38" s="140"/>
      <c r="M38" s="140"/>
      <c r="N38" s="140"/>
      <c r="O38" s="137"/>
      <c r="P38" s="137"/>
    </row>
    <row r="39" spans="1:16" ht="15" x14ac:dyDescent="0.25">
      <c r="A39" s="142" t="s">
        <v>182</v>
      </c>
      <c r="B39" s="142"/>
      <c r="C39" s="142"/>
      <c r="D39" s="142"/>
      <c r="E39" s="142"/>
      <c r="F39" s="142"/>
      <c r="G39" s="142"/>
      <c r="H39" s="142"/>
      <c r="I39" s="142"/>
      <c r="J39" s="219">
        <v>1</v>
      </c>
      <c r="K39" s="142"/>
      <c r="L39" s="151"/>
      <c r="M39" s="151"/>
      <c r="N39" s="151"/>
      <c r="O39" s="142"/>
      <c r="P39" s="142"/>
    </row>
    <row r="40" spans="1:16" ht="15" x14ac:dyDescent="0.25">
      <c r="A40" s="142" t="s">
        <v>103</v>
      </c>
      <c r="B40" s="142"/>
      <c r="C40" s="142"/>
      <c r="D40" s="142"/>
      <c r="E40" s="142"/>
      <c r="F40" s="142"/>
      <c r="G40" s="142"/>
      <c r="H40" s="142"/>
      <c r="I40" s="142"/>
      <c r="J40" s="219">
        <v>3</v>
      </c>
      <c r="K40" s="142"/>
      <c r="L40" s="151"/>
      <c r="M40" s="151"/>
      <c r="N40" s="151"/>
      <c r="O40" s="142"/>
      <c r="P40" s="142"/>
    </row>
    <row r="41" spans="1:16" ht="15" x14ac:dyDescent="0.25">
      <c r="A41" s="135" t="s">
        <v>362</v>
      </c>
      <c r="B41" s="135"/>
      <c r="C41" s="135"/>
      <c r="D41" s="135"/>
      <c r="E41" s="135"/>
      <c r="F41" s="135"/>
      <c r="G41" s="135"/>
      <c r="H41" s="135"/>
      <c r="I41" s="135"/>
      <c r="J41" s="220">
        <v>4</v>
      </c>
      <c r="K41" s="135"/>
      <c r="L41" s="152"/>
      <c r="M41" s="152"/>
      <c r="N41" s="152"/>
      <c r="O41" s="135"/>
      <c r="P41" s="135"/>
    </row>
    <row r="42" spans="1:16" ht="15" x14ac:dyDescent="0.25">
      <c r="A42" s="250" t="s">
        <v>73</v>
      </c>
      <c r="B42" s="243"/>
      <c r="C42" s="243"/>
      <c r="D42" s="243"/>
      <c r="E42" s="243"/>
      <c r="F42" s="243"/>
      <c r="G42" s="243"/>
      <c r="H42" s="243"/>
      <c r="I42" s="243"/>
      <c r="J42" s="251"/>
      <c r="K42" s="243"/>
      <c r="L42" s="247"/>
      <c r="M42" s="247"/>
      <c r="N42" s="247"/>
      <c r="O42" s="243"/>
      <c r="P42" s="243"/>
    </row>
    <row r="43" spans="1:16" ht="15" x14ac:dyDescent="0.25">
      <c r="A43" s="137" t="s">
        <v>183</v>
      </c>
      <c r="B43" s="137"/>
      <c r="C43" s="137"/>
      <c r="D43" s="137"/>
      <c r="E43" s="137"/>
      <c r="F43" s="137"/>
      <c r="G43" s="137"/>
      <c r="H43" s="137"/>
      <c r="I43" s="137"/>
      <c r="J43" s="137"/>
      <c r="K43" s="218">
        <v>0</v>
      </c>
      <c r="L43" s="158"/>
      <c r="M43" s="158"/>
      <c r="N43" s="158"/>
      <c r="O43" s="137"/>
      <c r="P43" s="137"/>
    </row>
    <row r="44" spans="1:16" ht="15" x14ac:dyDescent="0.25">
      <c r="A44" s="148" t="s">
        <v>184</v>
      </c>
      <c r="B44" s="148"/>
      <c r="C44" s="148"/>
      <c r="D44" s="148"/>
      <c r="E44" s="148"/>
      <c r="F44" s="148"/>
      <c r="G44" s="148"/>
      <c r="H44" s="148"/>
      <c r="I44" s="148"/>
      <c r="J44" s="135"/>
      <c r="K44" s="221">
        <v>2</v>
      </c>
      <c r="L44" s="153"/>
      <c r="M44" s="153"/>
      <c r="N44" s="153"/>
      <c r="O44" s="148"/>
      <c r="P44" s="148"/>
    </row>
    <row r="45" spans="1:16" ht="15" x14ac:dyDescent="0.25">
      <c r="A45" s="250" t="s">
        <v>185</v>
      </c>
      <c r="B45" s="243"/>
      <c r="C45" s="243"/>
      <c r="D45" s="243"/>
      <c r="E45" s="243"/>
      <c r="F45" s="243"/>
      <c r="G45" s="243"/>
      <c r="H45" s="243"/>
      <c r="I45" s="243"/>
      <c r="J45" s="243"/>
      <c r="K45" s="251"/>
      <c r="L45" s="247"/>
      <c r="M45" s="247"/>
      <c r="N45" s="247"/>
      <c r="O45" s="243"/>
      <c r="P45" s="243"/>
    </row>
    <row r="46" spans="1:16" ht="15" x14ac:dyDescent="0.25">
      <c r="A46" s="137" t="s">
        <v>186</v>
      </c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218">
        <v>0</v>
      </c>
      <c r="M46" s="156"/>
      <c r="N46" s="158"/>
      <c r="O46" s="137"/>
      <c r="P46" s="137"/>
    </row>
    <row r="47" spans="1:16" ht="15" x14ac:dyDescent="0.25">
      <c r="A47" s="135" t="s">
        <v>187</v>
      </c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220">
        <v>1</v>
      </c>
      <c r="M47" s="160"/>
      <c r="N47" s="152"/>
      <c r="O47" s="135"/>
      <c r="P47" s="135"/>
    </row>
    <row r="48" spans="1:16" ht="15" x14ac:dyDescent="0.25">
      <c r="A48" s="142" t="s">
        <v>188</v>
      </c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219">
        <v>2</v>
      </c>
      <c r="M48" s="157"/>
      <c r="N48" s="151"/>
      <c r="O48" s="142"/>
      <c r="P48" s="142"/>
    </row>
    <row r="49" spans="1:16" ht="15" x14ac:dyDescent="0.25">
      <c r="A49" s="135" t="s">
        <v>189</v>
      </c>
      <c r="B49" s="135"/>
      <c r="C49" s="135"/>
      <c r="D49" s="135"/>
      <c r="E49" s="135"/>
      <c r="F49" s="135"/>
      <c r="G49" s="135"/>
      <c r="H49" s="135"/>
      <c r="I49" s="135"/>
      <c r="J49" s="135"/>
      <c r="K49" s="136"/>
      <c r="L49" s="220">
        <v>3</v>
      </c>
      <c r="M49" s="160"/>
      <c r="N49" s="153"/>
      <c r="O49" s="148"/>
      <c r="P49" s="148"/>
    </row>
    <row r="50" spans="1:16" ht="15" x14ac:dyDescent="0.25">
      <c r="A50" s="250" t="s">
        <v>264</v>
      </c>
      <c r="B50" s="243"/>
      <c r="C50" s="243"/>
      <c r="D50" s="243"/>
      <c r="E50" s="243"/>
      <c r="F50" s="243"/>
      <c r="G50" s="243"/>
      <c r="H50" s="243"/>
      <c r="I50" s="243"/>
      <c r="J50" s="251"/>
      <c r="K50" s="243"/>
      <c r="L50" s="247"/>
      <c r="M50" s="247"/>
      <c r="N50" s="247"/>
      <c r="O50" s="246"/>
      <c r="P50" s="246"/>
    </row>
    <row r="51" spans="1:16" ht="15" x14ac:dyDescent="0.25">
      <c r="A51" s="137" t="s">
        <v>6</v>
      </c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56"/>
      <c r="M51" s="218">
        <v>0</v>
      </c>
      <c r="N51" s="158"/>
      <c r="O51" s="137"/>
      <c r="P51" s="137"/>
    </row>
    <row r="52" spans="1:16" ht="15" x14ac:dyDescent="0.25">
      <c r="A52" s="135" t="s">
        <v>373</v>
      </c>
      <c r="B52" s="135"/>
      <c r="C52" s="135"/>
      <c r="D52" s="135"/>
      <c r="E52" s="135"/>
      <c r="F52" s="135"/>
      <c r="G52" s="135"/>
      <c r="H52" s="135"/>
      <c r="I52" s="135"/>
      <c r="J52" s="135"/>
      <c r="K52" s="136"/>
      <c r="L52" s="160"/>
      <c r="M52" s="160" t="s">
        <v>265</v>
      </c>
      <c r="N52" s="152"/>
      <c r="O52" s="135"/>
      <c r="P52" s="135"/>
    </row>
    <row r="53" spans="1:16" ht="15" x14ac:dyDescent="0.25">
      <c r="A53" s="250" t="s">
        <v>190</v>
      </c>
      <c r="B53" s="243"/>
      <c r="C53" s="243"/>
      <c r="D53" s="243"/>
      <c r="E53" s="243"/>
      <c r="F53" s="243"/>
      <c r="G53" s="243"/>
      <c r="H53" s="243"/>
      <c r="I53" s="243"/>
      <c r="J53" s="251"/>
      <c r="K53" s="243"/>
      <c r="L53" s="247"/>
      <c r="M53" s="247"/>
      <c r="N53" s="247"/>
      <c r="O53" s="246"/>
      <c r="P53" s="246"/>
    </row>
    <row r="54" spans="1:16" ht="15" x14ac:dyDescent="0.25">
      <c r="A54" s="137" t="s">
        <v>191</v>
      </c>
      <c r="B54" s="137"/>
      <c r="C54" s="137"/>
      <c r="D54" s="137"/>
      <c r="E54" s="137"/>
      <c r="F54" s="137"/>
      <c r="G54" s="137"/>
      <c r="H54" s="137"/>
      <c r="I54" s="137"/>
      <c r="J54" s="156"/>
      <c r="K54" s="137"/>
      <c r="L54" s="158"/>
      <c r="M54" s="158"/>
      <c r="N54" s="158"/>
      <c r="O54" s="138">
        <v>0</v>
      </c>
      <c r="P54" s="137"/>
    </row>
    <row r="55" spans="1:16" ht="15" x14ac:dyDescent="0.25">
      <c r="A55" s="142" t="s">
        <v>192</v>
      </c>
      <c r="B55" s="142"/>
      <c r="C55" s="142"/>
      <c r="D55" s="142"/>
      <c r="E55" s="142"/>
      <c r="F55" s="142"/>
      <c r="G55" s="142"/>
      <c r="H55" s="142"/>
      <c r="I55" s="142"/>
      <c r="J55" s="157"/>
      <c r="K55" s="144"/>
      <c r="L55" s="153"/>
      <c r="M55" s="153"/>
      <c r="N55" s="153"/>
      <c r="O55" s="161">
        <v>1</v>
      </c>
      <c r="P55" s="136"/>
    </row>
    <row r="56" spans="1:16" ht="15" x14ac:dyDescent="0.25">
      <c r="A56" s="142" t="s">
        <v>193</v>
      </c>
      <c r="B56" s="142"/>
      <c r="C56" s="142"/>
      <c r="D56" s="142"/>
      <c r="E56" s="142"/>
      <c r="F56" s="142"/>
      <c r="G56" s="142"/>
      <c r="H56" s="142"/>
      <c r="I56" s="142"/>
      <c r="J56" s="157"/>
      <c r="K56" s="144"/>
      <c r="L56" s="151"/>
      <c r="M56" s="151"/>
      <c r="N56" s="151"/>
      <c r="O56" s="143">
        <v>2</v>
      </c>
      <c r="P56" s="142"/>
    </row>
    <row r="57" spans="1:16" ht="15" x14ac:dyDescent="0.25">
      <c r="A57" s="142" t="s">
        <v>194</v>
      </c>
      <c r="B57" s="142"/>
      <c r="C57" s="142"/>
      <c r="D57" s="142"/>
      <c r="E57" s="142"/>
      <c r="F57" s="142"/>
      <c r="G57" s="142"/>
      <c r="H57" s="142"/>
      <c r="I57" s="142"/>
      <c r="J57" s="157"/>
      <c r="K57" s="144"/>
      <c r="L57" s="151"/>
      <c r="M57" s="151"/>
      <c r="N57" s="151"/>
      <c r="O57" s="143">
        <v>3</v>
      </c>
      <c r="P57" s="142"/>
    </row>
    <row r="58" spans="1:16" ht="15" x14ac:dyDescent="0.25">
      <c r="A58" s="142" t="s">
        <v>195</v>
      </c>
      <c r="B58" s="142"/>
      <c r="C58" s="142"/>
      <c r="D58" s="142"/>
      <c r="E58" s="142"/>
      <c r="F58" s="142"/>
      <c r="G58" s="142"/>
      <c r="H58" s="142"/>
      <c r="I58" s="142"/>
      <c r="J58" s="157"/>
      <c r="K58" s="144"/>
      <c r="L58" s="158"/>
      <c r="M58" s="158"/>
      <c r="N58" s="158"/>
      <c r="O58" s="138">
        <v>4</v>
      </c>
      <c r="P58" s="137"/>
    </row>
    <row r="59" spans="1:16" ht="15" x14ac:dyDescent="0.25">
      <c r="A59" s="142" t="s">
        <v>196</v>
      </c>
      <c r="B59" s="142"/>
      <c r="C59" s="142"/>
      <c r="D59" s="142"/>
      <c r="E59" s="142"/>
      <c r="F59" s="142"/>
      <c r="G59" s="142"/>
      <c r="H59" s="142"/>
      <c r="I59" s="142"/>
      <c r="J59" s="157"/>
      <c r="K59" s="144"/>
      <c r="L59" s="158"/>
      <c r="M59" s="158"/>
      <c r="N59" s="158"/>
      <c r="O59" s="138">
        <v>5</v>
      </c>
      <c r="P59" s="137"/>
    </row>
    <row r="60" spans="1:16" ht="15" x14ac:dyDescent="0.25">
      <c r="A60" s="148" t="s">
        <v>197</v>
      </c>
      <c r="B60" s="148"/>
      <c r="C60" s="148"/>
      <c r="D60" s="148"/>
      <c r="E60" s="148"/>
      <c r="F60" s="148"/>
      <c r="G60" s="148"/>
      <c r="H60" s="148"/>
      <c r="I60" s="148"/>
      <c r="J60" s="159"/>
      <c r="K60" s="147"/>
      <c r="L60" s="152"/>
      <c r="M60" s="152"/>
      <c r="N60" s="152"/>
      <c r="O60" s="146">
        <v>6</v>
      </c>
      <c r="P60" s="135"/>
    </row>
    <row r="61" spans="1:16" ht="15" x14ac:dyDescent="0.25">
      <c r="A61" s="148" t="s">
        <v>198</v>
      </c>
      <c r="B61" s="148"/>
      <c r="C61" s="148"/>
      <c r="D61" s="148"/>
      <c r="E61" s="148"/>
      <c r="F61" s="148"/>
      <c r="G61" s="148"/>
      <c r="H61" s="148"/>
      <c r="I61" s="148"/>
      <c r="J61" s="159"/>
      <c r="K61" s="147"/>
      <c r="L61" s="153"/>
      <c r="M61" s="153"/>
      <c r="N61" s="153"/>
      <c r="O61" s="162">
        <v>9</v>
      </c>
      <c r="P61" s="148"/>
    </row>
    <row r="62" spans="1:16" ht="15" x14ac:dyDescent="0.25">
      <c r="A62" s="242" t="s">
        <v>199</v>
      </c>
      <c r="B62" s="246"/>
      <c r="C62" s="246"/>
      <c r="D62" s="246"/>
      <c r="E62" s="246"/>
      <c r="F62" s="246"/>
      <c r="G62" s="246"/>
      <c r="H62" s="246"/>
      <c r="I62" s="246"/>
      <c r="J62" s="246"/>
      <c r="K62" s="149"/>
      <c r="L62" s="252"/>
      <c r="M62" s="252"/>
      <c r="N62" s="252"/>
      <c r="O62" s="246"/>
      <c r="P62" s="246"/>
    </row>
    <row r="63" spans="1:16" ht="15" x14ac:dyDescent="0.25">
      <c r="A63" s="137" t="s">
        <v>200</v>
      </c>
      <c r="B63" s="137"/>
      <c r="C63" s="137"/>
      <c r="D63" s="137"/>
      <c r="E63" s="137"/>
      <c r="F63" s="137"/>
      <c r="G63" s="137"/>
      <c r="H63" s="137"/>
      <c r="I63" s="137"/>
      <c r="J63" s="139"/>
      <c r="K63" s="138"/>
      <c r="L63" s="140"/>
      <c r="M63" s="140"/>
      <c r="N63" s="140"/>
      <c r="O63" s="137"/>
      <c r="P63" s="138">
        <v>0</v>
      </c>
    </row>
    <row r="64" spans="1:16" ht="15" x14ac:dyDescent="0.25">
      <c r="A64" s="137" t="s">
        <v>333</v>
      </c>
      <c r="B64" s="137"/>
      <c r="C64" s="137"/>
      <c r="D64" s="137"/>
      <c r="E64" s="137"/>
      <c r="F64" s="137"/>
      <c r="G64" s="137"/>
      <c r="H64" s="137"/>
      <c r="I64" s="137"/>
      <c r="J64" s="139"/>
      <c r="K64" s="138"/>
      <c r="L64" s="140"/>
      <c r="M64" s="140"/>
      <c r="N64" s="140"/>
      <c r="O64" s="142"/>
      <c r="P64" s="143">
        <v>1</v>
      </c>
    </row>
    <row r="65" spans="1:16" ht="15" x14ac:dyDescent="0.25">
      <c r="A65" s="137" t="s">
        <v>334</v>
      </c>
      <c r="B65" s="137"/>
      <c r="C65" s="137"/>
      <c r="D65" s="137"/>
      <c r="E65" s="137"/>
      <c r="F65" s="137"/>
      <c r="G65" s="137"/>
      <c r="H65" s="137"/>
      <c r="I65" s="137"/>
      <c r="J65" s="139"/>
      <c r="K65" s="138"/>
      <c r="L65" s="145"/>
      <c r="M65" s="145"/>
      <c r="N65" s="145"/>
      <c r="O65" s="142"/>
      <c r="P65" s="143">
        <v>2</v>
      </c>
    </row>
    <row r="66" spans="1:16" ht="15" x14ac:dyDescent="0.25">
      <c r="A66" s="137" t="s">
        <v>335</v>
      </c>
      <c r="B66" s="137"/>
      <c r="C66" s="137"/>
      <c r="D66" s="137"/>
      <c r="E66" s="137"/>
      <c r="F66" s="137"/>
      <c r="G66" s="137"/>
      <c r="H66" s="137"/>
      <c r="I66" s="137"/>
      <c r="J66" s="139"/>
      <c r="K66" s="138"/>
      <c r="L66" s="145"/>
      <c r="M66" s="145"/>
      <c r="N66" s="145"/>
      <c r="O66" s="142"/>
      <c r="P66" s="143">
        <v>3</v>
      </c>
    </row>
    <row r="67" spans="1:16" ht="15" x14ac:dyDescent="0.25">
      <c r="A67" s="142" t="s">
        <v>201</v>
      </c>
      <c r="B67" s="142"/>
      <c r="C67" s="142"/>
      <c r="D67" s="142"/>
      <c r="E67" s="142"/>
      <c r="F67" s="142"/>
      <c r="G67" s="142"/>
      <c r="H67" s="142"/>
      <c r="I67" s="142"/>
      <c r="J67" s="144"/>
      <c r="K67" s="143"/>
      <c r="L67" s="145"/>
      <c r="M67" s="145"/>
      <c r="N67" s="145"/>
      <c r="O67" s="142"/>
      <c r="P67" s="143">
        <v>5</v>
      </c>
    </row>
  </sheetData>
  <customSheetViews>
    <customSheetView guid="{D37D17FE-B407-4B29-B332-DEDB1A6F0BD9}" state="hidden" topLeftCell="A25">
      <selection activeCell="M52" sqref="M52"/>
    </customSheetView>
  </customSheetView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70"/>
  <sheetViews>
    <sheetView topLeftCell="A25" workbookViewId="0">
      <selection activeCell="I29" sqref="I29:I38"/>
    </sheetView>
  </sheetViews>
  <sheetFormatPr defaultRowHeight="12.75" x14ac:dyDescent="0.2"/>
  <sheetData>
    <row r="1" spans="1:16" ht="15" x14ac:dyDescent="0.2">
      <c r="A1" s="236" t="s">
        <v>0</v>
      </c>
      <c r="B1" s="237" t="s">
        <v>295</v>
      </c>
      <c r="C1" s="237"/>
      <c r="D1" s="237" t="s">
        <v>1</v>
      </c>
      <c r="E1" s="238" t="s">
        <v>9</v>
      </c>
      <c r="F1" s="238" t="s">
        <v>9</v>
      </c>
      <c r="G1" s="238" t="s">
        <v>9</v>
      </c>
      <c r="H1" s="238" t="s">
        <v>9</v>
      </c>
      <c r="I1" s="237" t="s">
        <v>1</v>
      </c>
      <c r="J1" s="239" t="s">
        <v>9</v>
      </c>
      <c r="K1" s="241" t="s">
        <v>9</v>
      </c>
      <c r="L1" s="241" t="s">
        <v>9</v>
      </c>
      <c r="M1" s="241" t="s">
        <v>9</v>
      </c>
      <c r="N1" s="240" t="s">
        <v>1</v>
      </c>
      <c r="O1" s="239" t="s">
        <v>9</v>
      </c>
      <c r="P1" s="239" t="s">
        <v>9</v>
      </c>
    </row>
    <row r="2" spans="1:16" ht="15" x14ac:dyDescent="0.25">
      <c r="A2" s="242" t="s">
        <v>7</v>
      </c>
      <c r="B2" s="243"/>
      <c r="C2" s="244"/>
      <c r="D2" s="244"/>
      <c r="E2" s="245"/>
      <c r="F2" s="244"/>
      <c r="G2" s="244"/>
      <c r="H2" s="246"/>
      <c r="I2" s="246"/>
      <c r="J2" s="246"/>
      <c r="K2" s="246"/>
      <c r="L2" s="246"/>
      <c r="M2" s="246"/>
      <c r="N2" s="246"/>
      <c r="O2" s="246"/>
      <c r="P2" s="246"/>
    </row>
    <row r="3" spans="1:16" ht="15" x14ac:dyDescent="0.25">
      <c r="A3" s="137" t="s">
        <v>2</v>
      </c>
      <c r="B3" s="137"/>
      <c r="C3" s="137"/>
      <c r="D3" s="137"/>
      <c r="E3" s="138">
        <v>1</v>
      </c>
      <c r="F3" s="139"/>
      <c r="G3" s="137"/>
      <c r="H3" s="137"/>
      <c r="I3" s="137"/>
      <c r="J3" s="137"/>
      <c r="K3" s="139"/>
      <c r="L3" s="141"/>
      <c r="M3" s="141"/>
      <c r="N3" s="141"/>
      <c r="O3" s="136"/>
      <c r="P3" s="136"/>
    </row>
    <row r="4" spans="1:16" ht="15" x14ac:dyDescent="0.25">
      <c r="A4" s="142" t="s">
        <v>3</v>
      </c>
      <c r="B4" s="142"/>
      <c r="C4" s="142"/>
      <c r="D4" s="142"/>
      <c r="E4" s="143">
        <v>2</v>
      </c>
      <c r="F4" s="144"/>
      <c r="G4" s="142"/>
      <c r="H4" s="142"/>
      <c r="I4" s="142"/>
      <c r="J4" s="142"/>
      <c r="K4" s="144"/>
      <c r="L4" s="145"/>
      <c r="M4" s="145"/>
      <c r="N4" s="145"/>
      <c r="O4" s="142"/>
      <c r="P4" s="142"/>
    </row>
    <row r="5" spans="1:16" ht="15" x14ac:dyDescent="0.25">
      <c r="A5" s="142" t="s">
        <v>4</v>
      </c>
      <c r="B5" s="142"/>
      <c r="C5" s="142"/>
      <c r="D5" s="142"/>
      <c r="E5" s="143">
        <v>3</v>
      </c>
      <c r="F5" s="144"/>
      <c r="G5" s="142"/>
      <c r="H5" s="142"/>
      <c r="I5" s="142"/>
      <c r="J5" s="142"/>
      <c r="K5" s="144"/>
      <c r="L5" s="141"/>
      <c r="M5" s="141"/>
      <c r="N5" s="141"/>
      <c r="O5" s="136"/>
      <c r="P5" s="136"/>
    </row>
    <row r="6" spans="1:16" ht="15" x14ac:dyDescent="0.25">
      <c r="A6" s="135" t="s">
        <v>5</v>
      </c>
      <c r="B6" s="135"/>
      <c r="C6" s="135"/>
      <c r="D6" s="135"/>
      <c r="E6" s="146">
        <v>4</v>
      </c>
      <c r="F6" s="147"/>
      <c r="G6" s="147"/>
      <c r="H6" s="147"/>
      <c r="I6" s="147"/>
      <c r="J6" s="147"/>
      <c r="K6" s="147"/>
      <c r="L6" s="147"/>
      <c r="M6" s="147"/>
      <c r="N6" s="147"/>
      <c r="O6" s="148"/>
      <c r="P6" s="148"/>
    </row>
    <row r="7" spans="1:16" ht="15" x14ac:dyDescent="0.25">
      <c r="A7" s="242" t="s">
        <v>299</v>
      </c>
      <c r="B7" s="243"/>
      <c r="C7" s="243"/>
      <c r="D7" s="243"/>
      <c r="E7" s="243"/>
      <c r="F7" s="243"/>
      <c r="G7" s="243"/>
      <c r="H7" s="243"/>
      <c r="I7" s="243"/>
      <c r="J7" s="243"/>
      <c r="K7" s="149"/>
      <c r="L7" s="247"/>
      <c r="M7" s="247"/>
      <c r="N7" s="247"/>
      <c r="O7" s="246"/>
      <c r="P7" s="246"/>
    </row>
    <row r="8" spans="1:16" ht="15" x14ac:dyDescent="0.25">
      <c r="A8" s="137" t="s">
        <v>6</v>
      </c>
      <c r="B8" s="137"/>
      <c r="C8" s="137"/>
      <c r="D8" s="137"/>
      <c r="E8" s="137"/>
      <c r="F8" s="138">
        <v>0</v>
      </c>
      <c r="G8" s="138">
        <v>0</v>
      </c>
      <c r="H8" s="138">
        <v>0</v>
      </c>
      <c r="I8" s="138">
        <v>0</v>
      </c>
      <c r="J8" s="137"/>
      <c r="K8" s="139"/>
      <c r="L8" s="137"/>
      <c r="M8" s="137"/>
      <c r="N8" s="137"/>
      <c r="O8" s="136"/>
      <c r="P8" s="136"/>
    </row>
    <row r="9" spans="1:16" ht="15" x14ac:dyDescent="0.25">
      <c r="A9" s="137" t="s">
        <v>164</v>
      </c>
      <c r="B9" s="137"/>
      <c r="C9" s="137"/>
      <c r="D9" s="137"/>
      <c r="E9" s="137"/>
      <c r="F9" s="138">
        <v>1</v>
      </c>
      <c r="G9" s="138">
        <v>1</v>
      </c>
      <c r="H9" s="138">
        <v>1</v>
      </c>
      <c r="I9" s="138">
        <v>1</v>
      </c>
      <c r="J9" s="137"/>
      <c r="K9" s="139"/>
      <c r="L9" s="140"/>
      <c r="M9" s="140"/>
      <c r="N9" s="140"/>
      <c r="O9" s="142"/>
      <c r="P9" s="142"/>
    </row>
    <row r="10" spans="1:16" ht="15" x14ac:dyDescent="0.25">
      <c r="A10" s="142" t="s">
        <v>165</v>
      </c>
      <c r="B10" s="142"/>
      <c r="C10" s="142"/>
      <c r="D10" s="142"/>
      <c r="E10" s="142"/>
      <c r="F10" s="143">
        <v>2</v>
      </c>
      <c r="G10" s="143">
        <v>2</v>
      </c>
      <c r="H10" s="143">
        <v>2</v>
      </c>
      <c r="I10" s="143">
        <v>2</v>
      </c>
      <c r="J10" s="142"/>
      <c r="K10" s="144"/>
      <c r="L10" s="141"/>
      <c r="M10" s="141"/>
      <c r="N10" s="141"/>
      <c r="O10" s="136"/>
      <c r="P10" s="136"/>
    </row>
    <row r="11" spans="1:16" ht="15" x14ac:dyDescent="0.25">
      <c r="A11" s="142" t="s">
        <v>166</v>
      </c>
      <c r="B11" s="142"/>
      <c r="C11" s="142"/>
      <c r="D11" s="142"/>
      <c r="E11" s="142"/>
      <c r="F11" s="143">
        <v>3</v>
      </c>
      <c r="G11" s="143">
        <v>3</v>
      </c>
      <c r="H11" s="143">
        <v>3</v>
      </c>
      <c r="I11" s="143">
        <v>3</v>
      </c>
      <c r="J11" s="142"/>
      <c r="K11" s="144"/>
      <c r="L11" s="145"/>
      <c r="M11" s="145"/>
      <c r="N11" s="145"/>
      <c r="O11" s="142"/>
      <c r="P11" s="142"/>
    </row>
    <row r="12" spans="1:16" ht="15" x14ac:dyDescent="0.25">
      <c r="A12" s="142" t="s">
        <v>167</v>
      </c>
      <c r="B12" s="142"/>
      <c r="C12" s="142"/>
      <c r="D12" s="142"/>
      <c r="E12" s="142"/>
      <c r="F12" s="143">
        <v>4</v>
      </c>
      <c r="G12" s="143">
        <v>4</v>
      </c>
      <c r="H12" s="143">
        <v>4</v>
      </c>
      <c r="I12" s="143">
        <v>4</v>
      </c>
      <c r="J12" s="142"/>
      <c r="K12" s="144"/>
      <c r="L12" s="141"/>
      <c r="M12" s="141"/>
      <c r="N12" s="141"/>
      <c r="O12" s="136"/>
      <c r="P12" s="136"/>
    </row>
    <row r="13" spans="1:16" ht="15" x14ac:dyDescent="0.25">
      <c r="A13" s="142" t="s">
        <v>168</v>
      </c>
      <c r="B13" s="142"/>
      <c r="C13" s="142"/>
      <c r="D13" s="142"/>
      <c r="E13" s="142"/>
      <c r="F13" s="143">
        <v>5</v>
      </c>
      <c r="G13" s="143">
        <v>5</v>
      </c>
      <c r="H13" s="143">
        <v>5</v>
      </c>
      <c r="I13" s="143">
        <v>5</v>
      </c>
      <c r="J13" s="142"/>
      <c r="K13" s="144"/>
      <c r="L13" s="145"/>
      <c r="M13" s="145"/>
      <c r="N13" s="145"/>
      <c r="O13" s="142"/>
      <c r="P13" s="142"/>
    </row>
    <row r="14" spans="1:16" ht="15" x14ac:dyDescent="0.25">
      <c r="A14" s="142" t="s">
        <v>169</v>
      </c>
      <c r="B14" s="142"/>
      <c r="C14" s="142"/>
      <c r="D14" s="142"/>
      <c r="E14" s="142"/>
      <c r="F14" s="143">
        <v>6</v>
      </c>
      <c r="G14" s="143">
        <v>6</v>
      </c>
      <c r="H14" s="143">
        <v>6</v>
      </c>
      <c r="I14" s="143">
        <v>6</v>
      </c>
      <c r="J14" s="142"/>
      <c r="K14" s="144"/>
      <c r="L14" s="141"/>
      <c r="M14" s="141"/>
      <c r="N14" s="141"/>
      <c r="O14" s="136"/>
      <c r="P14" s="136"/>
    </row>
    <row r="15" spans="1:16" ht="15" x14ac:dyDescent="0.25">
      <c r="A15" s="142" t="s">
        <v>170</v>
      </c>
      <c r="B15" s="142"/>
      <c r="C15" s="142"/>
      <c r="D15" s="142"/>
      <c r="E15" s="142"/>
      <c r="F15" s="143">
        <v>7</v>
      </c>
      <c r="G15" s="143">
        <v>7</v>
      </c>
      <c r="H15" s="143">
        <v>7</v>
      </c>
      <c r="I15" s="143">
        <v>7</v>
      </c>
      <c r="J15" s="142"/>
      <c r="K15" s="144"/>
      <c r="L15" s="145"/>
      <c r="M15" s="145"/>
      <c r="N15" s="145"/>
      <c r="O15" s="142"/>
      <c r="P15" s="142"/>
    </row>
    <row r="16" spans="1:16" ht="15" x14ac:dyDescent="0.25">
      <c r="A16" s="135" t="s">
        <v>171</v>
      </c>
      <c r="B16" s="135"/>
      <c r="C16" s="135"/>
      <c r="D16" s="135"/>
      <c r="E16" s="135"/>
      <c r="F16" s="146">
        <v>8</v>
      </c>
      <c r="G16" s="146">
        <v>8</v>
      </c>
      <c r="H16" s="146">
        <v>8</v>
      </c>
      <c r="I16" s="146">
        <v>8</v>
      </c>
      <c r="J16" s="148"/>
      <c r="K16" s="147"/>
      <c r="L16" s="150"/>
      <c r="M16" s="150"/>
      <c r="N16" s="150"/>
      <c r="O16" s="148"/>
      <c r="P16" s="148"/>
    </row>
    <row r="17" spans="1:16" ht="15" x14ac:dyDescent="0.25">
      <c r="A17" s="242" t="s">
        <v>300</v>
      </c>
      <c r="B17" s="246"/>
      <c r="C17" s="246"/>
      <c r="D17" s="246"/>
      <c r="E17" s="246"/>
      <c r="F17" s="246"/>
      <c r="G17" s="246"/>
      <c r="H17" s="246"/>
      <c r="I17" s="246"/>
      <c r="J17" s="246"/>
      <c r="K17" s="248"/>
      <c r="L17" s="249"/>
      <c r="M17" s="249"/>
      <c r="N17" s="249"/>
      <c r="O17" s="246"/>
      <c r="P17" s="246"/>
    </row>
    <row r="18" spans="1:16" ht="15" x14ac:dyDescent="0.25">
      <c r="A18" s="137" t="s">
        <v>6</v>
      </c>
      <c r="B18" s="137"/>
      <c r="C18" s="137"/>
      <c r="D18" s="137"/>
      <c r="E18" s="137"/>
      <c r="F18" s="137"/>
      <c r="G18" s="138">
        <v>0</v>
      </c>
      <c r="H18" s="138">
        <v>0</v>
      </c>
      <c r="I18" s="138">
        <v>0</v>
      </c>
      <c r="J18" s="137"/>
      <c r="K18" s="137"/>
      <c r="L18" s="141"/>
      <c r="M18" s="141"/>
      <c r="N18" s="141"/>
      <c r="O18" s="136"/>
      <c r="P18" s="136"/>
    </row>
    <row r="19" spans="1:16" ht="15" x14ac:dyDescent="0.25">
      <c r="A19" s="142" t="s">
        <v>115</v>
      </c>
      <c r="B19" s="142"/>
      <c r="C19" s="142"/>
      <c r="D19" s="142"/>
      <c r="E19" s="142"/>
      <c r="F19" s="142"/>
      <c r="G19" s="143">
        <v>1</v>
      </c>
      <c r="H19" s="143">
        <v>1</v>
      </c>
      <c r="I19" s="143">
        <v>1</v>
      </c>
      <c r="J19" s="142"/>
      <c r="K19" s="142"/>
      <c r="L19" s="145"/>
      <c r="M19" s="145"/>
      <c r="N19" s="145"/>
      <c r="O19" s="142"/>
      <c r="P19" s="142"/>
    </row>
    <row r="20" spans="1:16" ht="15" x14ac:dyDescent="0.25">
      <c r="A20" s="142" t="s">
        <v>165</v>
      </c>
      <c r="B20" s="142"/>
      <c r="C20" s="142"/>
      <c r="D20" s="142"/>
      <c r="E20" s="142"/>
      <c r="F20" s="142"/>
      <c r="G20" s="143">
        <v>2</v>
      </c>
      <c r="H20" s="143">
        <v>2</v>
      </c>
      <c r="I20" s="143">
        <v>2</v>
      </c>
      <c r="J20" s="142"/>
      <c r="K20" s="142"/>
      <c r="L20" s="141"/>
      <c r="M20" s="141"/>
      <c r="N20" s="141"/>
      <c r="O20" s="136"/>
      <c r="P20" s="136"/>
    </row>
    <row r="21" spans="1:16" ht="15" x14ac:dyDescent="0.25">
      <c r="A21" s="142" t="s">
        <v>173</v>
      </c>
      <c r="B21" s="142"/>
      <c r="C21" s="142"/>
      <c r="D21" s="142"/>
      <c r="E21" s="142"/>
      <c r="F21" s="142"/>
      <c r="G21" s="143">
        <v>3</v>
      </c>
      <c r="H21" s="143">
        <v>3</v>
      </c>
      <c r="I21" s="143">
        <v>3</v>
      </c>
      <c r="J21" s="142"/>
      <c r="K21" s="142"/>
      <c r="L21" s="151"/>
      <c r="M21" s="151"/>
      <c r="N21" s="151"/>
      <c r="O21" s="142"/>
      <c r="P21" s="142"/>
    </row>
    <row r="22" spans="1:16" ht="15" x14ac:dyDescent="0.25">
      <c r="A22" s="142" t="s">
        <v>167</v>
      </c>
      <c r="B22" s="142"/>
      <c r="C22" s="142"/>
      <c r="D22" s="142"/>
      <c r="E22" s="142"/>
      <c r="F22" s="142"/>
      <c r="G22" s="143">
        <v>4</v>
      </c>
      <c r="H22" s="143">
        <v>4</v>
      </c>
      <c r="I22" s="143">
        <v>4</v>
      </c>
      <c r="J22" s="142"/>
      <c r="K22" s="142"/>
      <c r="L22" s="152"/>
      <c r="M22" s="152"/>
      <c r="N22" s="152"/>
      <c r="O22" s="136"/>
      <c r="P22" s="136"/>
    </row>
    <row r="23" spans="1:16" ht="15" x14ac:dyDescent="0.25">
      <c r="A23" s="142" t="s">
        <v>168</v>
      </c>
      <c r="B23" s="142"/>
      <c r="C23" s="142"/>
      <c r="D23" s="142"/>
      <c r="E23" s="142"/>
      <c r="F23" s="142"/>
      <c r="G23" s="143">
        <v>5</v>
      </c>
      <c r="H23" s="143">
        <v>5</v>
      </c>
      <c r="I23" s="143">
        <v>5</v>
      </c>
      <c r="J23" s="142"/>
      <c r="K23" s="142"/>
      <c r="L23" s="151"/>
      <c r="M23" s="151"/>
      <c r="N23" s="151"/>
      <c r="O23" s="142"/>
      <c r="P23" s="142"/>
    </row>
    <row r="24" spans="1:16" ht="15" x14ac:dyDescent="0.25">
      <c r="A24" s="142" t="s">
        <v>169</v>
      </c>
      <c r="B24" s="142"/>
      <c r="C24" s="142"/>
      <c r="D24" s="142"/>
      <c r="E24" s="142"/>
      <c r="F24" s="142"/>
      <c r="G24" s="143">
        <v>6</v>
      </c>
      <c r="H24" s="143">
        <v>6</v>
      </c>
      <c r="I24" s="143">
        <v>6</v>
      </c>
      <c r="J24" s="142"/>
      <c r="K24" s="142"/>
      <c r="L24" s="152"/>
      <c r="M24" s="152"/>
      <c r="N24" s="152"/>
      <c r="O24" s="136"/>
      <c r="P24" s="136"/>
    </row>
    <row r="25" spans="1:16" ht="15" x14ac:dyDescent="0.25">
      <c r="A25" s="142" t="s">
        <v>170</v>
      </c>
      <c r="B25" s="142"/>
      <c r="C25" s="142"/>
      <c r="D25" s="142"/>
      <c r="E25" s="142"/>
      <c r="F25" s="142"/>
      <c r="G25" s="143">
        <v>7</v>
      </c>
      <c r="H25" s="143">
        <v>7</v>
      </c>
      <c r="I25" s="143">
        <v>7</v>
      </c>
      <c r="J25" s="142"/>
      <c r="K25" s="142"/>
      <c r="L25" s="151"/>
      <c r="M25" s="151"/>
      <c r="N25" s="151"/>
      <c r="O25" s="142"/>
      <c r="P25" s="142"/>
    </row>
    <row r="26" spans="1:16" ht="15" x14ac:dyDescent="0.25">
      <c r="A26" s="148" t="s">
        <v>171</v>
      </c>
      <c r="B26" s="142"/>
      <c r="C26" s="142"/>
      <c r="D26" s="142"/>
      <c r="E26" s="142"/>
      <c r="F26" s="142"/>
      <c r="G26" s="143">
        <v>8</v>
      </c>
      <c r="H26" s="143">
        <v>8</v>
      </c>
      <c r="I26" s="143">
        <v>8</v>
      </c>
      <c r="J26" s="142"/>
      <c r="K26" s="142"/>
      <c r="L26" s="151"/>
      <c r="M26" s="151"/>
      <c r="N26" s="151"/>
      <c r="O26" s="142"/>
      <c r="P26" s="142"/>
    </row>
    <row r="27" spans="1:16" ht="15" x14ac:dyDescent="0.25">
      <c r="A27" s="148" t="s">
        <v>289</v>
      </c>
      <c r="B27" s="135"/>
      <c r="C27" s="135"/>
      <c r="D27" s="135"/>
      <c r="E27" s="135"/>
      <c r="F27" s="135"/>
      <c r="G27" s="146">
        <v>9</v>
      </c>
      <c r="H27" s="146">
        <v>9</v>
      </c>
      <c r="I27" s="146">
        <v>9</v>
      </c>
      <c r="J27" s="148"/>
      <c r="K27" s="148"/>
      <c r="L27" s="153"/>
      <c r="M27" s="153"/>
      <c r="N27" s="153"/>
      <c r="O27" s="148"/>
      <c r="P27" s="148"/>
    </row>
    <row r="28" spans="1:16" ht="15" x14ac:dyDescent="0.25">
      <c r="A28" s="242" t="s">
        <v>301</v>
      </c>
      <c r="B28" s="246"/>
      <c r="C28" s="246"/>
      <c r="D28" s="246"/>
      <c r="E28" s="246"/>
      <c r="F28" s="246"/>
      <c r="G28" s="246"/>
      <c r="H28" s="246"/>
      <c r="I28" s="246"/>
      <c r="J28" s="246"/>
      <c r="K28" s="248"/>
      <c r="L28" s="249"/>
      <c r="M28" s="249"/>
      <c r="N28" s="249"/>
      <c r="O28" s="246"/>
      <c r="P28" s="246"/>
    </row>
    <row r="29" spans="1:16" ht="15" x14ac:dyDescent="0.25">
      <c r="A29" s="137" t="s">
        <v>6</v>
      </c>
      <c r="B29" s="137"/>
      <c r="C29" s="137"/>
      <c r="D29" s="137"/>
      <c r="E29" s="137"/>
      <c r="F29" s="137"/>
      <c r="G29" s="137"/>
      <c r="H29" s="138">
        <v>0</v>
      </c>
      <c r="I29" s="138">
        <v>0</v>
      </c>
      <c r="J29" s="137"/>
      <c r="K29" s="139"/>
      <c r="L29" s="140"/>
      <c r="M29" s="140"/>
      <c r="N29" s="140"/>
      <c r="O29" s="137"/>
      <c r="P29" s="137"/>
    </row>
    <row r="30" spans="1:16" ht="15" x14ac:dyDescent="0.25">
      <c r="A30" s="142" t="s">
        <v>115</v>
      </c>
      <c r="B30" s="142"/>
      <c r="C30" s="142"/>
      <c r="D30" s="142"/>
      <c r="E30" s="142"/>
      <c r="F30" s="142"/>
      <c r="G30" s="142"/>
      <c r="H30" s="143">
        <v>1</v>
      </c>
      <c r="I30" s="143">
        <v>1</v>
      </c>
      <c r="J30" s="142"/>
      <c r="K30" s="144"/>
      <c r="L30" s="140"/>
      <c r="M30" s="140"/>
      <c r="N30" s="140"/>
      <c r="O30" s="142"/>
      <c r="P30" s="142"/>
    </row>
    <row r="31" spans="1:16" ht="15" x14ac:dyDescent="0.25">
      <c r="A31" s="142" t="s">
        <v>175</v>
      </c>
      <c r="B31" s="142"/>
      <c r="C31" s="142"/>
      <c r="D31" s="142"/>
      <c r="E31" s="142"/>
      <c r="F31" s="142"/>
      <c r="G31" s="142"/>
      <c r="H31" s="143">
        <v>2</v>
      </c>
      <c r="I31" s="143">
        <v>2</v>
      </c>
      <c r="J31" s="142"/>
      <c r="K31" s="144"/>
      <c r="L31" s="145"/>
      <c r="M31" s="145"/>
      <c r="N31" s="145"/>
      <c r="O31" s="142"/>
      <c r="P31" s="142"/>
    </row>
    <row r="32" spans="1:16" ht="15" x14ac:dyDescent="0.25">
      <c r="A32" s="142" t="s">
        <v>176</v>
      </c>
      <c r="B32" s="142"/>
      <c r="C32" s="142"/>
      <c r="D32" s="142"/>
      <c r="E32" s="142"/>
      <c r="F32" s="142"/>
      <c r="G32" s="142"/>
      <c r="H32" s="143">
        <v>3</v>
      </c>
      <c r="I32" s="143">
        <v>3</v>
      </c>
      <c r="J32" s="142"/>
      <c r="K32" s="144"/>
      <c r="L32" s="151"/>
      <c r="M32" s="151"/>
      <c r="N32" s="151"/>
      <c r="O32" s="142"/>
      <c r="P32" s="142"/>
    </row>
    <row r="33" spans="1:16" ht="15" x14ac:dyDescent="0.25">
      <c r="A33" s="142" t="s">
        <v>177</v>
      </c>
      <c r="B33" s="142"/>
      <c r="C33" s="142"/>
      <c r="D33" s="142"/>
      <c r="E33" s="142"/>
      <c r="F33" s="142"/>
      <c r="G33" s="142"/>
      <c r="H33" s="143">
        <v>4</v>
      </c>
      <c r="I33" s="143">
        <v>4</v>
      </c>
      <c r="J33" s="142"/>
      <c r="K33" s="144"/>
      <c r="L33" s="151"/>
      <c r="M33" s="151"/>
      <c r="N33" s="151"/>
      <c r="O33" s="142"/>
      <c r="P33" s="142"/>
    </row>
    <row r="34" spans="1:16" ht="15" x14ac:dyDescent="0.25">
      <c r="A34" s="154" t="s">
        <v>178</v>
      </c>
      <c r="B34" s="142"/>
      <c r="C34" s="142"/>
      <c r="D34" s="142"/>
      <c r="E34" s="142"/>
      <c r="F34" s="142"/>
      <c r="G34" s="142"/>
      <c r="H34" s="143">
        <v>5</v>
      </c>
      <c r="I34" s="143">
        <v>5</v>
      </c>
      <c r="J34" s="142"/>
      <c r="K34" s="144"/>
      <c r="L34" s="151"/>
      <c r="M34" s="151"/>
      <c r="N34" s="151"/>
      <c r="O34" s="142"/>
      <c r="P34" s="142"/>
    </row>
    <row r="35" spans="1:16" ht="15" x14ac:dyDescent="0.25">
      <c r="A35" s="142" t="s">
        <v>179</v>
      </c>
      <c r="B35" s="142"/>
      <c r="C35" s="142"/>
      <c r="D35" s="142"/>
      <c r="E35" s="142"/>
      <c r="F35" s="142"/>
      <c r="G35" s="142"/>
      <c r="H35" s="143">
        <v>6</v>
      </c>
      <c r="I35" s="143">
        <v>6</v>
      </c>
      <c r="J35" s="142"/>
      <c r="K35" s="144"/>
      <c r="L35" s="151"/>
      <c r="M35" s="151"/>
      <c r="N35" s="151"/>
      <c r="O35" s="142"/>
      <c r="P35" s="142"/>
    </row>
    <row r="36" spans="1:16" ht="15" x14ac:dyDescent="0.25">
      <c r="A36" s="142" t="s">
        <v>180</v>
      </c>
      <c r="B36" s="142"/>
      <c r="C36" s="142"/>
      <c r="D36" s="142"/>
      <c r="E36" s="142"/>
      <c r="F36" s="142"/>
      <c r="G36" s="142"/>
      <c r="H36" s="143">
        <v>7</v>
      </c>
      <c r="I36" s="143">
        <v>7</v>
      </c>
      <c r="J36" s="142"/>
      <c r="K36" s="144"/>
      <c r="L36" s="151"/>
      <c r="M36" s="151"/>
      <c r="N36" s="151"/>
      <c r="O36" s="142"/>
      <c r="P36" s="142"/>
    </row>
    <row r="37" spans="1:16" ht="15" x14ac:dyDescent="0.25">
      <c r="A37" s="135" t="s">
        <v>262</v>
      </c>
      <c r="B37" s="142"/>
      <c r="C37" s="142"/>
      <c r="D37" s="142"/>
      <c r="E37" s="142"/>
      <c r="F37" s="142"/>
      <c r="G37" s="142"/>
      <c r="H37" s="143">
        <v>8</v>
      </c>
      <c r="I37" s="143">
        <v>8</v>
      </c>
      <c r="J37" s="142"/>
      <c r="K37" s="144"/>
      <c r="L37" s="151"/>
      <c r="M37" s="151"/>
      <c r="N37" s="151"/>
      <c r="O37" s="142"/>
      <c r="P37" s="142"/>
    </row>
    <row r="38" spans="1:16" ht="15" x14ac:dyDescent="0.25">
      <c r="A38" s="148" t="s">
        <v>289</v>
      </c>
      <c r="B38" s="135"/>
      <c r="C38" s="135"/>
      <c r="D38" s="135"/>
      <c r="E38" s="135"/>
      <c r="F38" s="135"/>
      <c r="G38" s="135"/>
      <c r="H38" s="146">
        <v>9</v>
      </c>
      <c r="I38" s="146">
        <v>9</v>
      </c>
      <c r="J38" s="135"/>
      <c r="K38" s="155"/>
      <c r="L38" s="152"/>
      <c r="M38" s="152"/>
      <c r="N38" s="152"/>
      <c r="O38" s="135"/>
      <c r="P38" s="135"/>
    </row>
    <row r="39" spans="1:16" ht="15" x14ac:dyDescent="0.25">
      <c r="A39" s="242" t="s">
        <v>181</v>
      </c>
      <c r="B39" s="243"/>
      <c r="C39" s="243"/>
      <c r="D39" s="243"/>
      <c r="E39" s="243"/>
      <c r="F39" s="243"/>
      <c r="G39" s="243"/>
      <c r="H39" s="243"/>
      <c r="I39" s="243"/>
      <c r="J39" s="243"/>
      <c r="K39" s="149"/>
      <c r="L39" s="247"/>
      <c r="M39" s="247"/>
      <c r="N39" s="247"/>
      <c r="O39" s="243"/>
      <c r="P39" s="243"/>
    </row>
    <row r="40" spans="1:16" ht="15" x14ac:dyDescent="0.25">
      <c r="A40" s="137" t="s">
        <v>6</v>
      </c>
      <c r="B40" s="137"/>
      <c r="C40" s="137"/>
      <c r="D40" s="137"/>
      <c r="E40" s="137"/>
      <c r="F40" s="137"/>
      <c r="G40" s="137"/>
      <c r="H40" s="137"/>
      <c r="I40" s="137"/>
      <c r="J40" s="156" t="s">
        <v>101</v>
      </c>
      <c r="K40" s="137"/>
      <c r="L40" s="140"/>
      <c r="M40" s="140"/>
      <c r="N40" s="140"/>
      <c r="O40" s="137"/>
      <c r="P40" s="137"/>
    </row>
    <row r="41" spans="1:16" ht="15" x14ac:dyDescent="0.25">
      <c r="A41" s="142" t="s">
        <v>182</v>
      </c>
      <c r="B41" s="142"/>
      <c r="C41" s="142"/>
      <c r="D41" s="142"/>
      <c r="E41" s="142"/>
      <c r="F41" s="142"/>
      <c r="G41" s="142"/>
      <c r="H41" s="142"/>
      <c r="I41" s="142"/>
      <c r="J41" s="157" t="s">
        <v>79</v>
      </c>
      <c r="K41" s="142"/>
      <c r="L41" s="151"/>
      <c r="M41" s="151"/>
      <c r="N41" s="151"/>
      <c r="O41" s="142"/>
      <c r="P41" s="142"/>
    </row>
    <row r="42" spans="1:16" ht="15" x14ac:dyDescent="0.25">
      <c r="A42" s="142" t="s">
        <v>103</v>
      </c>
      <c r="B42" s="142"/>
      <c r="C42" s="142"/>
      <c r="D42" s="142"/>
      <c r="E42" s="142"/>
      <c r="F42" s="142"/>
      <c r="G42" s="142"/>
      <c r="H42" s="142"/>
      <c r="I42" s="142"/>
      <c r="J42" s="157" t="s">
        <v>80</v>
      </c>
      <c r="K42" s="142"/>
      <c r="L42" s="151"/>
      <c r="M42" s="151"/>
      <c r="N42" s="151"/>
      <c r="O42" s="142"/>
      <c r="P42" s="142"/>
    </row>
    <row r="43" spans="1:16" ht="15" x14ac:dyDescent="0.25">
      <c r="A43" s="135" t="s">
        <v>303</v>
      </c>
      <c r="B43" s="135"/>
      <c r="C43" s="135"/>
      <c r="D43" s="135"/>
      <c r="E43" s="135"/>
      <c r="F43" s="135"/>
      <c r="G43" s="135"/>
      <c r="H43" s="135"/>
      <c r="I43" s="135"/>
      <c r="J43" s="160" t="s">
        <v>81</v>
      </c>
      <c r="K43" s="135"/>
      <c r="L43" s="152"/>
      <c r="M43" s="152"/>
      <c r="N43" s="152"/>
      <c r="O43" s="135"/>
      <c r="P43" s="135"/>
    </row>
    <row r="44" spans="1:16" ht="15" x14ac:dyDescent="0.25">
      <c r="A44" s="250" t="s">
        <v>73</v>
      </c>
      <c r="B44" s="243"/>
      <c r="C44" s="243"/>
      <c r="D44" s="243"/>
      <c r="E44" s="243"/>
      <c r="F44" s="243"/>
      <c r="G44" s="243"/>
      <c r="H44" s="243"/>
      <c r="I44" s="243"/>
      <c r="J44" s="251"/>
      <c r="K44" s="243"/>
      <c r="L44" s="247"/>
      <c r="M44" s="247"/>
      <c r="N44" s="247"/>
      <c r="O44" s="243"/>
      <c r="P44" s="243"/>
    </row>
    <row r="45" spans="1:16" ht="15" x14ac:dyDescent="0.25">
      <c r="A45" s="137" t="s">
        <v>183</v>
      </c>
      <c r="B45" s="137"/>
      <c r="C45" s="137"/>
      <c r="D45" s="137"/>
      <c r="E45" s="137"/>
      <c r="F45" s="137"/>
      <c r="G45" s="137"/>
      <c r="H45" s="137"/>
      <c r="I45" s="137"/>
      <c r="J45" s="137"/>
      <c r="K45" s="156" t="s">
        <v>101</v>
      </c>
      <c r="L45" s="158"/>
      <c r="M45" s="158"/>
      <c r="N45" s="158"/>
      <c r="O45" s="137"/>
      <c r="P45" s="137"/>
    </row>
    <row r="46" spans="1:16" ht="15" x14ac:dyDescent="0.25">
      <c r="A46" s="148" t="s">
        <v>184</v>
      </c>
      <c r="B46" s="148"/>
      <c r="C46" s="148"/>
      <c r="D46" s="148"/>
      <c r="E46" s="148"/>
      <c r="F46" s="148"/>
      <c r="G46" s="148"/>
      <c r="H46" s="148"/>
      <c r="I46" s="148"/>
      <c r="J46" s="135"/>
      <c r="K46" s="159" t="s">
        <v>98</v>
      </c>
      <c r="L46" s="153"/>
      <c r="M46" s="153"/>
      <c r="N46" s="153"/>
      <c r="O46" s="148"/>
      <c r="P46" s="148"/>
    </row>
    <row r="47" spans="1:16" ht="15" x14ac:dyDescent="0.25">
      <c r="A47" s="250" t="s">
        <v>185</v>
      </c>
      <c r="B47" s="243"/>
      <c r="C47" s="243"/>
      <c r="D47" s="243"/>
      <c r="E47" s="243"/>
      <c r="F47" s="243"/>
      <c r="G47" s="243"/>
      <c r="H47" s="243"/>
      <c r="I47" s="243"/>
      <c r="J47" s="243"/>
      <c r="K47" s="251"/>
      <c r="L47" s="247"/>
      <c r="M47" s="247"/>
      <c r="N47" s="247"/>
      <c r="O47" s="243"/>
      <c r="P47" s="243"/>
    </row>
    <row r="48" spans="1:16" ht="15" x14ac:dyDescent="0.25">
      <c r="A48" s="137" t="s">
        <v>186</v>
      </c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56" t="s">
        <v>101</v>
      </c>
      <c r="M48" s="156"/>
      <c r="N48" s="158"/>
      <c r="O48" s="137"/>
      <c r="P48" s="137"/>
    </row>
    <row r="49" spans="1:16" ht="15" x14ac:dyDescent="0.25">
      <c r="A49" s="135" t="s">
        <v>187</v>
      </c>
      <c r="B49" s="142"/>
      <c r="C49" s="142"/>
      <c r="D49" s="142"/>
      <c r="E49" s="142"/>
      <c r="F49" s="142"/>
      <c r="G49" s="142"/>
      <c r="H49" s="142"/>
      <c r="I49" s="142"/>
      <c r="J49" s="157"/>
      <c r="K49" s="142"/>
      <c r="L49" s="275" t="s">
        <v>79</v>
      </c>
      <c r="M49" s="151"/>
      <c r="N49" s="151"/>
      <c r="O49" s="142"/>
      <c r="P49" s="142"/>
    </row>
    <row r="50" spans="1:16" ht="15" x14ac:dyDescent="0.25">
      <c r="A50" s="142" t="s">
        <v>188</v>
      </c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60" t="s">
        <v>98</v>
      </c>
      <c r="M50" s="160"/>
      <c r="N50" s="152"/>
      <c r="O50" s="135"/>
      <c r="P50" s="135"/>
    </row>
    <row r="51" spans="1:16" ht="15" x14ac:dyDescent="0.25">
      <c r="A51" s="148" t="s">
        <v>189</v>
      </c>
      <c r="B51" s="148"/>
      <c r="C51" s="148"/>
      <c r="D51" s="148"/>
      <c r="E51" s="148"/>
      <c r="F51" s="148"/>
      <c r="G51" s="148"/>
      <c r="H51" s="148"/>
      <c r="I51" s="148"/>
      <c r="J51" s="148"/>
      <c r="K51" s="159"/>
      <c r="L51" s="271" t="s">
        <v>80</v>
      </c>
      <c r="M51" s="153"/>
      <c r="N51" s="153"/>
      <c r="O51" s="148"/>
      <c r="P51" s="148"/>
    </row>
    <row r="52" spans="1:16" ht="15" x14ac:dyDescent="0.25">
      <c r="A52" s="250" t="s">
        <v>264</v>
      </c>
      <c r="B52" s="243"/>
      <c r="C52" s="243"/>
      <c r="D52" s="243"/>
      <c r="E52" s="243"/>
      <c r="F52" s="243"/>
      <c r="G52" s="243"/>
      <c r="H52" s="243"/>
      <c r="I52" s="243"/>
      <c r="J52" s="251"/>
      <c r="K52" s="243"/>
      <c r="L52" s="247"/>
      <c r="M52" s="247"/>
      <c r="N52" s="247"/>
      <c r="O52" s="246"/>
      <c r="P52" s="246"/>
    </row>
    <row r="53" spans="1:16" ht="15" x14ac:dyDescent="0.25">
      <c r="A53" s="137" t="s">
        <v>361</v>
      </c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56"/>
      <c r="M53" s="156" t="s">
        <v>101</v>
      </c>
      <c r="N53" s="158"/>
      <c r="O53" s="137"/>
      <c r="P53" s="137"/>
    </row>
    <row r="54" spans="1:16" ht="15" x14ac:dyDescent="0.25">
      <c r="A54" s="135" t="s">
        <v>304</v>
      </c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60"/>
      <c r="M54" s="160" t="s">
        <v>265</v>
      </c>
      <c r="N54" s="152"/>
      <c r="O54" s="135"/>
      <c r="P54" s="135"/>
    </row>
    <row r="55" spans="1:16" ht="15" x14ac:dyDescent="0.25">
      <c r="A55" s="250" t="s">
        <v>190</v>
      </c>
      <c r="B55" s="243"/>
      <c r="C55" s="243"/>
      <c r="D55" s="243"/>
      <c r="E55" s="243"/>
      <c r="F55" s="243"/>
      <c r="G55" s="243"/>
      <c r="H55" s="243"/>
      <c r="I55" s="243"/>
      <c r="J55" s="251"/>
      <c r="K55" s="243"/>
      <c r="L55" s="247"/>
      <c r="M55" s="247"/>
      <c r="N55" s="247"/>
      <c r="O55" s="246"/>
      <c r="P55" s="246"/>
    </row>
    <row r="56" spans="1:16" ht="15" x14ac:dyDescent="0.25">
      <c r="A56" s="137" t="s">
        <v>191</v>
      </c>
      <c r="B56" s="137"/>
      <c r="C56" s="137"/>
      <c r="D56" s="137"/>
      <c r="E56" s="137"/>
      <c r="F56" s="137"/>
      <c r="G56" s="137"/>
      <c r="H56" s="137"/>
      <c r="I56" s="137"/>
      <c r="J56" s="156"/>
      <c r="K56" s="137"/>
      <c r="L56" s="158"/>
      <c r="M56" s="158"/>
      <c r="N56" s="158"/>
      <c r="O56" s="138">
        <v>0</v>
      </c>
      <c r="P56" s="137"/>
    </row>
    <row r="57" spans="1:16" ht="15" x14ac:dyDescent="0.25">
      <c r="A57" s="142" t="s">
        <v>192</v>
      </c>
      <c r="B57" s="142"/>
      <c r="C57" s="142"/>
      <c r="D57" s="142"/>
      <c r="E57" s="142"/>
      <c r="F57" s="142"/>
      <c r="G57" s="142"/>
      <c r="H57" s="142"/>
      <c r="I57" s="142"/>
      <c r="J57" s="157"/>
      <c r="K57" s="144"/>
      <c r="L57" s="153"/>
      <c r="M57" s="153"/>
      <c r="N57" s="153"/>
      <c r="O57" s="161">
        <v>1</v>
      </c>
      <c r="P57" s="136"/>
    </row>
    <row r="58" spans="1:16" ht="15" x14ac:dyDescent="0.25">
      <c r="A58" s="142" t="s">
        <v>193</v>
      </c>
      <c r="B58" s="142"/>
      <c r="C58" s="142"/>
      <c r="D58" s="142"/>
      <c r="E58" s="142"/>
      <c r="F58" s="142"/>
      <c r="G58" s="142"/>
      <c r="H58" s="142"/>
      <c r="I58" s="142"/>
      <c r="J58" s="157"/>
      <c r="K58" s="144"/>
      <c r="L58" s="151"/>
      <c r="M58" s="151"/>
      <c r="N58" s="151"/>
      <c r="O58" s="143">
        <v>2</v>
      </c>
      <c r="P58" s="142"/>
    </row>
    <row r="59" spans="1:16" ht="15" x14ac:dyDescent="0.25">
      <c r="A59" s="142" t="s">
        <v>194</v>
      </c>
      <c r="B59" s="142"/>
      <c r="C59" s="142"/>
      <c r="D59" s="142"/>
      <c r="E59" s="142"/>
      <c r="F59" s="142"/>
      <c r="G59" s="142"/>
      <c r="H59" s="142"/>
      <c r="I59" s="142"/>
      <c r="J59" s="157"/>
      <c r="K59" s="144"/>
      <c r="L59" s="151"/>
      <c r="M59" s="151"/>
      <c r="N59" s="151"/>
      <c r="O59" s="143">
        <v>3</v>
      </c>
      <c r="P59" s="142"/>
    </row>
    <row r="60" spans="1:16" ht="15" x14ac:dyDescent="0.25">
      <c r="A60" s="142" t="s">
        <v>195</v>
      </c>
      <c r="B60" s="142"/>
      <c r="C60" s="142"/>
      <c r="D60" s="142"/>
      <c r="E60" s="142"/>
      <c r="F60" s="142"/>
      <c r="G60" s="142"/>
      <c r="H60" s="142"/>
      <c r="I60" s="142"/>
      <c r="J60" s="157"/>
      <c r="K60" s="144"/>
      <c r="L60" s="158"/>
      <c r="M60" s="158"/>
      <c r="N60" s="158"/>
      <c r="O60" s="138">
        <v>4</v>
      </c>
      <c r="P60" s="137"/>
    </row>
    <row r="61" spans="1:16" ht="15" x14ac:dyDescent="0.25">
      <c r="A61" s="142" t="s">
        <v>196</v>
      </c>
      <c r="B61" s="142"/>
      <c r="C61" s="142"/>
      <c r="D61" s="142"/>
      <c r="E61" s="142"/>
      <c r="F61" s="142"/>
      <c r="G61" s="142"/>
      <c r="H61" s="142"/>
      <c r="I61" s="142"/>
      <c r="J61" s="157"/>
      <c r="K61" s="144"/>
      <c r="L61" s="158"/>
      <c r="M61" s="158"/>
      <c r="N61" s="158"/>
      <c r="O61" s="138">
        <v>5</v>
      </c>
      <c r="P61" s="137"/>
    </row>
    <row r="62" spans="1:16" ht="15" x14ac:dyDescent="0.25">
      <c r="A62" s="148" t="s">
        <v>197</v>
      </c>
      <c r="B62" s="148"/>
      <c r="C62" s="148"/>
      <c r="D62" s="148"/>
      <c r="E62" s="148"/>
      <c r="F62" s="148"/>
      <c r="G62" s="148"/>
      <c r="H62" s="148"/>
      <c r="I62" s="148"/>
      <c r="J62" s="159"/>
      <c r="K62" s="147"/>
      <c r="L62" s="152"/>
      <c r="M62" s="152"/>
      <c r="N62" s="152"/>
      <c r="O62" s="146">
        <v>6</v>
      </c>
      <c r="P62" s="135"/>
    </row>
    <row r="63" spans="1:16" ht="15" x14ac:dyDescent="0.25">
      <c r="A63" s="148" t="s">
        <v>198</v>
      </c>
      <c r="B63" s="148"/>
      <c r="C63" s="148"/>
      <c r="D63" s="148"/>
      <c r="E63" s="148"/>
      <c r="F63" s="148"/>
      <c r="G63" s="148"/>
      <c r="H63" s="148"/>
      <c r="I63" s="148"/>
      <c r="J63" s="159"/>
      <c r="K63" s="147"/>
      <c r="L63" s="153"/>
      <c r="M63" s="153"/>
      <c r="N63" s="153"/>
      <c r="O63" s="162">
        <v>9</v>
      </c>
      <c r="P63" s="148"/>
    </row>
    <row r="64" spans="1:16" ht="15" x14ac:dyDescent="0.25">
      <c r="A64" s="242" t="s">
        <v>199</v>
      </c>
      <c r="B64" s="246"/>
      <c r="C64" s="246"/>
      <c r="D64" s="246"/>
      <c r="E64" s="246"/>
      <c r="F64" s="246"/>
      <c r="G64" s="246"/>
      <c r="H64" s="246"/>
      <c r="I64" s="246"/>
      <c r="J64" s="246"/>
      <c r="K64" s="149"/>
      <c r="L64" s="252"/>
      <c r="M64" s="252"/>
      <c r="N64" s="252"/>
      <c r="O64" s="246"/>
      <c r="P64" s="246"/>
    </row>
    <row r="65" spans="1:16" ht="15" x14ac:dyDescent="0.25">
      <c r="A65" s="137" t="s">
        <v>200</v>
      </c>
      <c r="B65" s="137"/>
      <c r="C65" s="137"/>
      <c r="D65" s="137"/>
      <c r="E65" s="137"/>
      <c r="F65" s="137"/>
      <c r="G65" s="137"/>
      <c r="H65" s="137"/>
      <c r="I65" s="137"/>
      <c r="J65" s="139"/>
      <c r="K65" s="138"/>
      <c r="L65" s="140"/>
      <c r="M65" s="140"/>
      <c r="N65" s="140"/>
      <c r="O65" s="137"/>
      <c r="P65" s="138">
        <v>0</v>
      </c>
    </row>
    <row r="66" spans="1:16" ht="15" x14ac:dyDescent="0.25">
      <c r="A66" s="137" t="s">
        <v>333</v>
      </c>
      <c r="B66" s="137"/>
      <c r="C66" s="137"/>
      <c r="D66" s="137"/>
      <c r="E66" s="137"/>
      <c r="F66" s="137"/>
      <c r="G66" s="137"/>
      <c r="H66" s="137"/>
      <c r="I66" s="137"/>
      <c r="J66" s="139"/>
      <c r="K66" s="138"/>
      <c r="L66" s="140"/>
      <c r="M66" s="140"/>
      <c r="N66" s="140"/>
      <c r="O66" s="142"/>
      <c r="P66" s="143">
        <v>1</v>
      </c>
    </row>
    <row r="67" spans="1:16" ht="15" x14ac:dyDescent="0.25">
      <c r="A67" s="137" t="s">
        <v>334</v>
      </c>
      <c r="B67" s="137"/>
      <c r="C67" s="137"/>
      <c r="D67" s="137"/>
      <c r="E67" s="137"/>
      <c r="F67" s="137"/>
      <c r="G67" s="137"/>
      <c r="H67" s="137"/>
      <c r="I67" s="137"/>
      <c r="J67" s="139"/>
      <c r="K67" s="138"/>
      <c r="L67" s="145"/>
      <c r="M67" s="145"/>
      <c r="N67" s="145"/>
      <c r="O67" s="142"/>
      <c r="P67" s="143">
        <v>2</v>
      </c>
    </row>
    <row r="68" spans="1:16" ht="15" x14ac:dyDescent="0.25">
      <c r="A68" s="137" t="s">
        <v>335</v>
      </c>
      <c r="B68" s="137"/>
      <c r="C68" s="137"/>
      <c r="D68" s="137"/>
      <c r="E68" s="137"/>
      <c r="F68" s="137"/>
      <c r="G68" s="137"/>
      <c r="H68" s="137"/>
      <c r="I68" s="137"/>
      <c r="J68" s="139"/>
      <c r="K68" s="138"/>
      <c r="L68" s="145"/>
      <c r="M68" s="145"/>
      <c r="N68" s="145"/>
      <c r="O68" s="142"/>
      <c r="P68" s="143">
        <v>3</v>
      </c>
    </row>
    <row r="69" spans="1:16" ht="15" x14ac:dyDescent="0.25">
      <c r="A69" s="142" t="s">
        <v>201</v>
      </c>
      <c r="B69" s="142"/>
      <c r="C69" s="142"/>
      <c r="D69" s="142"/>
      <c r="E69" s="142"/>
      <c r="F69" s="142"/>
      <c r="G69" s="142"/>
      <c r="H69" s="142"/>
      <c r="I69" s="142"/>
      <c r="J69" s="144"/>
      <c r="K69" s="143"/>
      <c r="L69" s="145"/>
      <c r="M69" s="145"/>
      <c r="N69" s="145"/>
      <c r="O69" s="142"/>
      <c r="P69" s="143">
        <v>5</v>
      </c>
    </row>
    <row r="70" spans="1:16" ht="15" x14ac:dyDescent="0.25">
      <c r="A70" s="276" t="s">
        <v>363</v>
      </c>
      <c r="B70" s="135"/>
      <c r="C70" s="135"/>
      <c r="D70" s="135"/>
      <c r="E70" s="135"/>
      <c r="F70" s="135"/>
      <c r="G70" s="135"/>
      <c r="H70" s="135"/>
      <c r="I70" s="135"/>
      <c r="J70" s="155"/>
      <c r="K70" s="146"/>
      <c r="L70" s="141"/>
      <c r="M70" s="141"/>
      <c r="N70" s="141"/>
      <c r="O70" s="136"/>
      <c r="P70" s="136"/>
    </row>
  </sheetData>
  <customSheetViews>
    <customSheetView guid="{D37D17FE-B407-4B29-B332-DEDB1A6F0BD9}" state="hidden" topLeftCell="A25">
      <selection activeCell="I29" sqref="I29:I38"/>
    </customSheetView>
  </customSheetView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57"/>
  <sheetViews>
    <sheetView workbookViewId="0">
      <selection activeCell="I32" sqref="I32"/>
    </sheetView>
  </sheetViews>
  <sheetFormatPr defaultRowHeight="12.75" x14ac:dyDescent="0.2"/>
  <sheetData>
    <row r="1" spans="1:16" ht="15" x14ac:dyDescent="0.2">
      <c r="A1" s="236" t="s">
        <v>0</v>
      </c>
      <c r="B1" s="237" t="s">
        <v>277</v>
      </c>
      <c r="C1" s="237"/>
      <c r="D1" s="237" t="s">
        <v>1</v>
      </c>
      <c r="E1" s="238" t="s">
        <v>9</v>
      </c>
      <c r="F1" s="238">
        <v>1</v>
      </c>
      <c r="G1" s="238" t="s">
        <v>9</v>
      </c>
      <c r="H1" s="238" t="s">
        <v>9</v>
      </c>
      <c r="I1" s="237" t="s">
        <v>1</v>
      </c>
      <c r="J1" s="239" t="s">
        <v>9</v>
      </c>
      <c r="K1" s="241" t="s">
        <v>9</v>
      </c>
      <c r="L1" s="241" t="s">
        <v>9</v>
      </c>
      <c r="M1" s="270">
        <v>0</v>
      </c>
      <c r="N1" s="240" t="s">
        <v>1</v>
      </c>
      <c r="O1" s="239" t="s">
        <v>9</v>
      </c>
      <c r="P1" s="239" t="s">
        <v>9</v>
      </c>
    </row>
    <row r="2" spans="1:16" ht="15" x14ac:dyDescent="0.25">
      <c r="A2" s="242" t="s">
        <v>7</v>
      </c>
      <c r="B2" s="243"/>
      <c r="C2" s="244"/>
      <c r="D2" s="244"/>
      <c r="E2" s="245"/>
      <c r="F2" s="244"/>
      <c r="G2" s="244"/>
      <c r="H2" s="246"/>
      <c r="I2" s="246"/>
      <c r="J2" s="246"/>
      <c r="K2" s="246"/>
      <c r="L2" s="246"/>
      <c r="M2" s="246"/>
      <c r="N2" s="246"/>
      <c r="O2" s="246"/>
      <c r="P2" s="246"/>
    </row>
    <row r="3" spans="1:16" ht="15" x14ac:dyDescent="0.25">
      <c r="A3" s="137" t="s">
        <v>2</v>
      </c>
      <c r="B3" s="137"/>
      <c r="C3" s="137"/>
      <c r="D3" s="137"/>
      <c r="E3" s="138">
        <v>1</v>
      </c>
      <c r="F3" s="139"/>
      <c r="G3" s="137"/>
      <c r="H3" s="137"/>
      <c r="I3" s="137"/>
      <c r="J3" s="137"/>
      <c r="K3" s="139"/>
      <c r="L3" s="141"/>
      <c r="M3" s="141"/>
      <c r="N3" s="141"/>
      <c r="O3" s="136"/>
      <c r="P3" s="136"/>
    </row>
    <row r="4" spans="1:16" ht="15" x14ac:dyDescent="0.25">
      <c r="A4" s="142" t="s">
        <v>3</v>
      </c>
      <c r="B4" s="142"/>
      <c r="C4" s="142"/>
      <c r="D4" s="142"/>
      <c r="E4" s="143">
        <v>2</v>
      </c>
      <c r="F4" s="144"/>
      <c r="G4" s="142"/>
      <c r="H4" s="142"/>
      <c r="I4" s="142"/>
      <c r="J4" s="142"/>
      <c r="K4" s="144"/>
      <c r="L4" s="145"/>
      <c r="M4" s="145"/>
      <c r="N4" s="145"/>
      <c r="O4" s="142"/>
      <c r="P4" s="142"/>
    </row>
    <row r="5" spans="1:16" ht="15" x14ac:dyDescent="0.25">
      <c r="A5" s="142" t="s">
        <v>4</v>
      </c>
      <c r="B5" s="142"/>
      <c r="C5" s="142"/>
      <c r="D5" s="142"/>
      <c r="E5" s="143">
        <v>3</v>
      </c>
      <c r="F5" s="144"/>
      <c r="G5" s="142"/>
      <c r="H5" s="142"/>
      <c r="I5" s="142"/>
      <c r="J5" s="142"/>
      <c r="K5" s="144"/>
      <c r="L5" s="141"/>
      <c r="M5" s="141"/>
      <c r="N5" s="141"/>
      <c r="O5" s="136"/>
      <c r="P5" s="136"/>
    </row>
    <row r="6" spans="1:16" ht="15" x14ac:dyDescent="0.25">
      <c r="A6" s="135" t="s">
        <v>5</v>
      </c>
      <c r="B6" s="135"/>
      <c r="C6" s="135"/>
      <c r="D6" s="135"/>
      <c r="E6" s="146">
        <v>4</v>
      </c>
      <c r="F6" s="147"/>
      <c r="G6" s="147"/>
      <c r="H6" s="147"/>
      <c r="I6" s="147"/>
      <c r="J6" s="147"/>
      <c r="K6" s="147"/>
      <c r="L6" s="147"/>
      <c r="M6" s="147"/>
      <c r="N6" s="147"/>
      <c r="O6" s="148"/>
      <c r="P6" s="148"/>
    </row>
    <row r="7" spans="1:16" ht="15" x14ac:dyDescent="0.25">
      <c r="A7" s="242" t="s">
        <v>163</v>
      </c>
      <c r="B7" s="243"/>
      <c r="C7" s="243"/>
      <c r="D7" s="243"/>
      <c r="E7" s="243"/>
      <c r="F7" s="243"/>
      <c r="G7" s="243"/>
      <c r="H7" s="243"/>
      <c r="I7" s="243"/>
      <c r="J7" s="243"/>
      <c r="K7" s="149"/>
      <c r="L7" s="247"/>
      <c r="M7" s="247"/>
      <c r="N7" s="247"/>
      <c r="O7" s="246"/>
      <c r="P7" s="246"/>
    </row>
    <row r="8" spans="1:16" ht="15" x14ac:dyDescent="0.25">
      <c r="A8" s="135" t="s">
        <v>278</v>
      </c>
      <c r="B8" s="135"/>
      <c r="C8" s="135"/>
      <c r="D8" s="135"/>
      <c r="E8" s="135"/>
      <c r="F8" s="146">
        <v>1</v>
      </c>
      <c r="G8" s="135"/>
      <c r="H8" s="135"/>
      <c r="I8" s="135"/>
      <c r="J8" s="135"/>
      <c r="K8" s="155"/>
      <c r="L8" s="141"/>
      <c r="M8" s="141"/>
      <c r="N8" s="141"/>
      <c r="O8" s="141"/>
      <c r="P8" s="141"/>
    </row>
    <row r="9" spans="1:16" ht="15" x14ac:dyDescent="0.25">
      <c r="A9" s="250" t="s">
        <v>172</v>
      </c>
      <c r="B9" s="243"/>
      <c r="C9" s="243"/>
      <c r="D9" s="243"/>
      <c r="E9" s="243"/>
      <c r="F9" s="243"/>
      <c r="G9" s="243"/>
      <c r="H9" s="243"/>
      <c r="I9" s="243"/>
      <c r="J9" s="243"/>
      <c r="K9" s="149"/>
      <c r="L9" s="247"/>
      <c r="M9" s="247"/>
      <c r="N9" s="247"/>
      <c r="O9" s="243"/>
      <c r="P9" s="243"/>
    </row>
    <row r="10" spans="1:16" ht="15" x14ac:dyDescent="0.25">
      <c r="A10" s="137" t="s">
        <v>6</v>
      </c>
      <c r="B10" s="137"/>
      <c r="C10" s="137"/>
      <c r="D10" s="137"/>
      <c r="E10" s="137"/>
      <c r="F10" s="137"/>
      <c r="G10" s="138">
        <v>0</v>
      </c>
      <c r="H10" s="138">
        <v>0</v>
      </c>
      <c r="I10" s="138">
        <v>0</v>
      </c>
      <c r="J10" s="138">
        <v>0</v>
      </c>
      <c r="K10" s="137"/>
      <c r="L10" s="141"/>
      <c r="M10" s="141"/>
      <c r="N10" s="141"/>
      <c r="O10" s="136"/>
      <c r="P10" s="136"/>
    </row>
    <row r="11" spans="1:16" ht="15" x14ac:dyDescent="0.25">
      <c r="A11" s="142" t="s">
        <v>115</v>
      </c>
      <c r="B11" s="142"/>
      <c r="C11" s="142"/>
      <c r="D11" s="142"/>
      <c r="E11" s="142"/>
      <c r="F11" s="142"/>
      <c r="G11" s="143">
        <v>1</v>
      </c>
      <c r="H11" s="143">
        <v>1</v>
      </c>
      <c r="I11" s="143">
        <v>1</v>
      </c>
      <c r="J11" s="143">
        <v>1</v>
      </c>
      <c r="K11" s="142"/>
      <c r="L11" s="145"/>
      <c r="M11" s="145"/>
      <c r="N11" s="145"/>
      <c r="O11" s="142"/>
      <c r="P11" s="142"/>
    </row>
    <row r="12" spans="1:16" ht="15" x14ac:dyDescent="0.25">
      <c r="A12" s="142" t="s">
        <v>165</v>
      </c>
      <c r="B12" s="142"/>
      <c r="C12" s="142"/>
      <c r="D12" s="142"/>
      <c r="E12" s="142"/>
      <c r="F12" s="142"/>
      <c r="G12" s="143">
        <v>2</v>
      </c>
      <c r="H12" s="143">
        <v>2</v>
      </c>
      <c r="I12" s="143">
        <v>2</v>
      </c>
      <c r="J12" s="143">
        <v>2</v>
      </c>
      <c r="K12" s="142"/>
      <c r="L12" s="141"/>
      <c r="M12" s="141"/>
      <c r="N12" s="141"/>
      <c r="O12" s="136"/>
      <c r="P12" s="136"/>
    </row>
    <row r="13" spans="1:16" ht="15" x14ac:dyDescent="0.25">
      <c r="A13" s="142" t="s">
        <v>173</v>
      </c>
      <c r="B13" s="142"/>
      <c r="C13" s="142"/>
      <c r="D13" s="142"/>
      <c r="E13" s="142"/>
      <c r="F13" s="142"/>
      <c r="G13" s="143">
        <v>3</v>
      </c>
      <c r="H13" s="143">
        <v>3</v>
      </c>
      <c r="I13" s="143">
        <v>3</v>
      </c>
      <c r="J13" s="143">
        <v>3</v>
      </c>
      <c r="K13" s="142"/>
      <c r="L13" s="151"/>
      <c r="M13" s="151"/>
      <c r="N13" s="151"/>
      <c r="O13" s="142"/>
      <c r="P13" s="142"/>
    </row>
    <row r="14" spans="1:16" ht="15" x14ac:dyDescent="0.25">
      <c r="A14" s="142" t="s">
        <v>167</v>
      </c>
      <c r="B14" s="142"/>
      <c r="C14" s="142"/>
      <c r="D14" s="142"/>
      <c r="E14" s="142"/>
      <c r="F14" s="142"/>
      <c r="G14" s="143">
        <v>4</v>
      </c>
      <c r="H14" s="143">
        <v>4</v>
      </c>
      <c r="I14" s="143">
        <v>4</v>
      </c>
      <c r="J14" s="143">
        <v>4</v>
      </c>
      <c r="K14" s="142"/>
      <c r="L14" s="152"/>
      <c r="M14" s="152"/>
      <c r="N14" s="152"/>
      <c r="O14" s="136"/>
      <c r="P14" s="136"/>
    </row>
    <row r="15" spans="1:16" ht="15" x14ac:dyDescent="0.25">
      <c r="A15" s="142" t="s">
        <v>168</v>
      </c>
      <c r="B15" s="142"/>
      <c r="C15" s="142"/>
      <c r="D15" s="142"/>
      <c r="E15" s="142"/>
      <c r="F15" s="142"/>
      <c r="G15" s="143">
        <v>5</v>
      </c>
      <c r="H15" s="143">
        <v>5</v>
      </c>
      <c r="I15" s="143">
        <v>5</v>
      </c>
      <c r="J15" s="143">
        <v>5</v>
      </c>
      <c r="K15" s="142"/>
      <c r="L15" s="151"/>
      <c r="M15" s="151"/>
      <c r="N15" s="151"/>
      <c r="O15" s="142"/>
      <c r="P15" s="142"/>
    </row>
    <row r="16" spans="1:16" ht="15" x14ac:dyDescent="0.25">
      <c r="A16" s="142" t="s">
        <v>169</v>
      </c>
      <c r="B16" s="142"/>
      <c r="C16" s="142"/>
      <c r="D16" s="142"/>
      <c r="E16" s="142"/>
      <c r="F16" s="142"/>
      <c r="G16" s="143">
        <v>6</v>
      </c>
      <c r="H16" s="143">
        <v>6</v>
      </c>
      <c r="I16" s="143">
        <v>6</v>
      </c>
      <c r="J16" s="143">
        <v>6</v>
      </c>
      <c r="K16" s="142"/>
      <c r="L16" s="152"/>
      <c r="M16" s="152"/>
      <c r="N16" s="152"/>
      <c r="O16" s="136"/>
      <c r="P16" s="136"/>
    </row>
    <row r="17" spans="1:16" ht="15" x14ac:dyDescent="0.25">
      <c r="A17" s="142" t="s">
        <v>170</v>
      </c>
      <c r="B17" s="142"/>
      <c r="C17" s="142"/>
      <c r="D17" s="142"/>
      <c r="E17" s="142"/>
      <c r="F17" s="142"/>
      <c r="G17" s="143">
        <v>7</v>
      </c>
      <c r="H17" s="143">
        <v>7</v>
      </c>
      <c r="I17" s="143">
        <v>7</v>
      </c>
      <c r="J17" s="143">
        <v>7</v>
      </c>
      <c r="K17" s="142"/>
      <c r="L17" s="151"/>
      <c r="M17" s="151"/>
      <c r="N17" s="151"/>
      <c r="O17" s="142"/>
      <c r="P17" s="142"/>
    </row>
    <row r="18" spans="1:16" ht="15" x14ac:dyDescent="0.25">
      <c r="A18" s="148" t="s">
        <v>171</v>
      </c>
      <c r="B18" s="135"/>
      <c r="C18" s="135"/>
      <c r="D18" s="135"/>
      <c r="E18" s="135"/>
      <c r="F18" s="135"/>
      <c r="G18" s="146">
        <v>8</v>
      </c>
      <c r="H18" s="146">
        <v>8</v>
      </c>
      <c r="I18" s="146">
        <v>8</v>
      </c>
      <c r="J18" s="146">
        <v>8</v>
      </c>
      <c r="K18" s="148"/>
      <c r="L18" s="153"/>
      <c r="M18" s="153"/>
      <c r="N18" s="153"/>
      <c r="O18" s="148"/>
      <c r="P18" s="148"/>
    </row>
    <row r="19" spans="1:16" ht="15" x14ac:dyDescent="0.25">
      <c r="A19" s="242" t="s">
        <v>174</v>
      </c>
      <c r="B19" s="246"/>
      <c r="C19" s="246"/>
      <c r="D19" s="246"/>
      <c r="E19" s="246"/>
      <c r="F19" s="246"/>
      <c r="G19" s="246"/>
      <c r="H19" s="246"/>
      <c r="I19" s="246"/>
      <c r="J19" s="246"/>
      <c r="K19" s="248"/>
      <c r="L19" s="249"/>
      <c r="M19" s="249"/>
      <c r="N19" s="249"/>
      <c r="O19" s="246"/>
      <c r="P19" s="246"/>
    </row>
    <row r="20" spans="1:16" ht="15" x14ac:dyDescent="0.25">
      <c r="A20" s="137" t="s">
        <v>6</v>
      </c>
      <c r="B20" s="137"/>
      <c r="C20" s="137"/>
      <c r="D20" s="137"/>
      <c r="E20" s="137"/>
      <c r="F20" s="137"/>
      <c r="G20" s="137"/>
      <c r="H20" s="138">
        <v>0</v>
      </c>
      <c r="I20" s="138">
        <v>0</v>
      </c>
      <c r="J20" s="138">
        <v>0</v>
      </c>
      <c r="K20" s="139"/>
      <c r="L20" s="140"/>
      <c r="M20" s="140"/>
      <c r="N20" s="140"/>
      <c r="O20" s="137"/>
      <c r="P20" s="137"/>
    </row>
    <row r="21" spans="1:16" ht="15" x14ac:dyDescent="0.25">
      <c r="A21" s="142" t="s">
        <v>115</v>
      </c>
      <c r="B21" s="142"/>
      <c r="C21" s="142"/>
      <c r="D21" s="142"/>
      <c r="E21" s="142"/>
      <c r="F21" s="142"/>
      <c r="G21" s="142"/>
      <c r="H21" s="143">
        <v>1</v>
      </c>
      <c r="I21" s="143">
        <v>1</v>
      </c>
      <c r="J21" s="143">
        <v>1</v>
      </c>
      <c r="K21" s="144"/>
      <c r="L21" s="140"/>
      <c r="M21" s="140"/>
      <c r="N21" s="140"/>
      <c r="O21" s="142"/>
      <c r="P21" s="142"/>
    </row>
    <row r="22" spans="1:16" ht="15" x14ac:dyDescent="0.25">
      <c r="A22" s="142" t="s">
        <v>175</v>
      </c>
      <c r="B22" s="142"/>
      <c r="C22" s="142"/>
      <c r="D22" s="142"/>
      <c r="E22" s="142"/>
      <c r="F22" s="142"/>
      <c r="G22" s="142"/>
      <c r="H22" s="143">
        <v>2</v>
      </c>
      <c r="I22" s="143">
        <v>2</v>
      </c>
      <c r="J22" s="143">
        <v>2</v>
      </c>
      <c r="K22" s="144"/>
      <c r="L22" s="145"/>
      <c r="M22" s="145"/>
      <c r="N22" s="145"/>
      <c r="O22" s="142"/>
      <c r="P22" s="142"/>
    </row>
    <row r="23" spans="1:16" ht="15" x14ac:dyDescent="0.25">
      <c r="A23" s="142" t="s">
        <v>176</v>
      </c>
      <c r="B23" s="142"/>
      <c r="C23" s="142"/>
      <c r="D23" s="142"/>
      <c r="E23" s="142"/>
      <c r="F23" s="142"/>
      <c r="G23" s="142"/>
      <c r="H23" s="143">
        <v>3</v>
      </c>
      <c r="I23" s="143">
        <v>3</v>
      </c>
      <c r="J23" s="143">
        <v>3</v>
      </c>
      <c r="K23" s="144"/>
      <c r="L23" s="151"/>
      <c r="M23" s="151"/>
      <c r="N23" s="151"/>
      <c r="O23" s="142"/>
      <c r="P23" s="142"/>
    </row>
    <row r="24" spans="1:16" ht="15" x14ac:dyDescent="0.25">
      <c r="A24" s="142" t="s">
        <v>177</v>
      </c>
      <c r="B24" s="142"/>
      <c r="C24" s="142"/>
      <c r="D24" s="142"/>
      <c r="E24" s="142"/>
      <c r="F24" s="142"/>
      <c r="G24" s="142"/>
      <c r="H24" s="143">
        <v>4</v>
      </c>
      <c r="I24" s="143">
        <v>4</v>
      </c>
      <c r="J24" s="143">
        <v>4</v>
      </c>
      <c r="K24" s="144"/>
      <c r="L24" s="151"/>
      <c r="M24" s="151"/>
      <c r="N24" s="151"/>
      <c r="O24" s="142"/>
      <c r="P24" s="142"/>
    </row>
    <row r="25" spans="1:16" ht="15" x14ac:dyDescent="0.25">
      <c r="A25" s="154" t="s">
        <v>178</v>
      </c>
      <c r="B25" s="142"/>
      <c r="C25" s="142"/>
      <c r="D25" s="142"/>
      <c r="E25" s="142"/>
      <c r="F25" s="142"/>
      <c r="G25" s="142"/>
      <c r="H25" s="143">
        <v>5</v>
      </c>
      <c r="I25" s="143">
        <v>5</v>
      </c>
      <c r="J25" s="143">
        <v>5</v>
      </c>
      <c r="K25" s="144"/>
      <c r="L25" s="151"/>
      <c r="M25" s="151"/>
      <c r="N25" s="151"/>
      <c r="O25" s="142"/>
      <c r="P25" s="142"/>
    </row>
    <row r="26" spans="1:16" ht="15" x14ac:dyDescent="0.25">
      <c r="A26" s="142" t="s">
        <v>179</v>
      </c>
      <c r="B26" s="142"/>
      <c r="C26" s="142"/>
      <c r="D26" s="142"/>
      <c r="E26" s="142"/>
      <c r="F26" s="142"/>
      <c r="G26" s="142"/>
      <c r="H26" s="143">
        <v>6</v>
      </c>
      <c r="I26" s="143">
        <v>6</v>
      </c>
      <c r="J26" s="143">
        <v>6</v>
      </c>
      <c r="K26" s="144"/>
      <c r="L26" s="151"/>
      <c r="M26" s="151"/>
      <c r="N26" s="151"/>
      <c r="O26" s="142"/>
      <c r="P26" s="142"/>
    </row>
    <row r="27" spans="1:16" ht="15" x14ac:dyDescent="0.25">
      <c r="A27" s="142" t="s">
        <v>180</v>
      </c>
      <c r="B27" s="142"/>
      <c r="C27" s="142"/>
      <c r="D27" s="142"/>
      <c r="E27" s="142"/>
      <c r="F27" s="142"/>
      <c r="G27" s="142"/>
      <c r="H27" s="143">
        <v>7</v>
      </c>
      <c r="I27" s="143">
        <v>7</v>
      </c>
      <c r="J27" s="143">
        <v>7</v>
      </c>
      <c r="K27" s="144"/>
      <c r="L27" s="151"/>
      <c r="M27" s="151"/>
      <c r="N27" s="151"/>
      <c r="O27" s="142"/>
      <c r="P27" s="142"/>
    </row>
    <row r="28" spans="1:16" ht="15" x14ac:dyDescent="0.25">
      <c r="A28" s="135" t="s">
        <v>262</v>
      </c>
      <c r="B28" s="135"/>
      <c r="C28" s="135"/>
      <c r="D28" s="135"/>
      <c r="E28" s="135"/>
      <c r="F28" s="135"/>
      <c r="G28" s="135"/>
      <c r="H28" s="146">
        <v>8</v>
      </c>
      <c r="I28" s="146">
        <v>8</v>
      </c>
      <c r="J28" s="146">
        <v>8</v>
      </c>
      <c r="K28" s="155"/>
      <c r="L28" s="152"/>
      <c r="M28" s="152"/>
      <c r="N28" s="152"/>
      <c r="O28" s="135"/>
      <c r="P28" s="135"/>
    </row>
    <row r="29" spans="1:16" ht="15" x14ac:dyDescent="0.25">
      <c r="A29" s="242" t="s">
        <v>181</v>
      </c>
      <c r="B29" s="243"/>
      <c r="C29" s="243"/>
      <c r="D29" s="243"/>
      <c r="E29" s="243"/>
      <c r="F29" s="243"/>
      <c r="G29" s="243"/>
      <c r="H29" s="243"/>
      <c r="I29" s="243"/>
      <c r="J29" s="243"/>
      <c r="K29" s="149"/>
      <c r="L29" s="247"/>
      <c r="M29" s="247"/>
      <c r="N29" s="247"/>
      <c r="O29" s="243"/>
      <c r="P29" s="243"/>
    </row>
    <row r="30" spans="1:16" ht="15" x14ac:dyDescent="0.25">
      <c r="A30" s="137" t="s">
        <v>6</v>
      </c>
      <c r="B30" s="137"/>
      <c r="C30" s="137"/>
      <c r="D30" s="137"/>
      <c r="E30" s="137"/>
      <c r="F30" s="137"/>
      <c r="G30" s="137"/>
      <c r="H30" s="137"/>
      <c r="I30" s="137"/>
      <c r="J30" s="218">
        <v>0</v>
      </c>
      <c r="K30" s="137"/>
      <c r="L30" s="140"/>
      <c r="M30" s="140"/>
      <c r="N30" s="140"/>
      <c r="O30" s="137"/>
      <c r="P30" s="137"/>
    </row>
    <row r="31" spans="1:16" ht="15" x14ac:dyDescent="0.25">
      <c r="A31" s="142" t="s">
        <v>182</v>
      </c>
      <c r="B31" s="142"/>
      <c r="C31" s="142"/>
      <c r="D31" s="142"/>
      <c r="E31" s="142"/>
      <c r="F31" s="142"/>
      <c r="G31" s="142"/>
      <c r="H31" s="142"/>
      <c r="I31" s="142"/>
      <c r="J31" s="219">
        <v>1</v>
      </c>
      <c r="K31" s="142"/>
      <c r="L31" s="151"/>
      <c r="M31" s="151"/>
      <c r="N31" s="151"/>
      <c r="O31" s="142"/>
      <c r="P31" s="142"/>
    </row>
    <row r="32" spans="1:16" ht="15" x14ac:dyDescent="0.25">
      <c r="A32" s="135" t="s">
        <v>103</v>
      </c>
      <c r="B32" s="135"/>
      <c r="C32" s="135"/>
      <c r="D32" s="135"/>
      <c r="E32" s="135"/>
      <c r="F32" s="135"/>
      <c r="G32" s="135"/>
      <c r="H32" s="146"/>
      <c r="I32" s="135"/>
      <c r="J32" s="220">
        <v>3</v>
      </c>
      <c r="K32" s="155"/>
      <c r="L32" s="152"/>
      <c r="M32" s="152"/>
      <c r="N32" s="152"/>
      <c r="O32" s="135"/>
      <c r="P32" s="135"/>
    </row>
    <row r="33" spans="1:16" ht="15" x14ac:dyDescent="0.25">
      <c r="A33" s="242" t="s">
        <v>73</v>
      </c>
      <c r="B33" s="243"/>
      <c r="C33" s="243"/>
      <c r="D33" s="243"/>
      <c r="E33" s="243"/>
      <c r="F33" s="243"/>
      <c r="G33" s="243"/>
      <c r="H33" s="243"/>
      <c r="I33" s="243"/>
      <c r="J33" s="243"/>
      <c r="K33" s="149"/>
      <c r="L33" s="247"/>
      <c r="M33" s="247"/>
      <c r="N33" s="247"/>
      <c r="O33" s="243"/>
      <c r="P33" s="243"/>
    </row>
    <row r="34" spans="1:16" ht="15" x14ac:dyDescent="0.25">
      <c r="A34" s="137" t="s">
        <v>183</v>
      </c>
      <c r="B34" s="137"/>
      <c r="C34" s="137"/>
      <c r="D34" s="137"/>
      <c r="E34" s="137"/>
      <c r="F34" s="137"/>
      <c r="G34" s="137"/>
      <c r="H34" s="137"/>
      <c r="I34" s="137"/>
      <c r="J34" s="137"/>
      <c r="K34" s="218">
        <v>0</v>
      </c>
      <c r="L34" s="158"/>
      <c r="M34" s="158"/>
      <c r="N34" s="158"/>
      <c r="O34" s="137"/>
      <c r="P34" s="137"/>
    </row>
    <row r="35" spans="1:16" ht="15" x14ac:dyDescent="0.25">
      <c r="A35" s="148" t="s">
        <v>184</v>
      </c>
      <c r="B35" s="148"/>
      <c r="C35" s="148"/>
      <c r="D35" s="148"/>
      <c r="E35" s="148"/>
      <c r="F35" s="148"/>
      <c r="G35" s="148"/>
      <c r="H35" s="148"/>
      <c r="I35" s="148"/>
      <c r="J35" s="135"/>
      <c r="K35" s="221">
        <v>2</v>
      </c>
      <c r="L35" s="153"/>
      <c r="M35" s="153"/>
      <c r="N35" s="153"/>
      <c r="O35" s="148"/>
      <c r="P35" s="148"/>
    </row>
    <row r="36" spans="1:16" ht="15" x14ac:dyDescent="0.25">
      <c r="A36" s="250" t="s">
        <v>185</v>
      </c>
      <c r="B36" s="243"/>
      <c r="C36" s="243"/>
      <c r="D36" s="243"/>
      <c r="E36" s="243"/>
      <c r="F36" s="243"/>
      <c r="G36" s="243"/>
      <c r="H36" s="243"/>
      <c r="I36" s="243"/>
      <c r="J36" s="243"/>
      <c r="K36" s="251"/>
      <c r="L36" s="247"/>
      <c r="M36" s="247"/>
      <c r="N36" s="247"/>
      <c r="O36" s="243"/>
      <c r="P36" s="243"/>
    </row>
    <row r="37" spans="1:16" ht="15" x14ac:dyDescent="0.25">
      <c r="A37" s="137" t="s">
        <v>186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218">
        <v>0</v>
      </c>
      <c r="M37" s="156"/>
      <c r="N37" s="158"/>
      <c r="O37" s="137"/>
      <c r="P37" s="137"/>
    </row>
    <row r="38" spans="1:16" ht="15" x14ac:dyDescent="0.25">
      <c r="A38" s="135" t="s">
        <v>187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220">
        <v>1</v>
      </c>
      <c r="M38" s="160"/>
      <c r="N38" s="152"/>
      <c r="O38" s="135"/>
      <c r="P38" s="135"/>
    </row>
    <row r="39" spans="1:16" ht="15" x14ac:dyDescent="0.25">
      <c r="A39" s="142" t="s">
        <v>188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219">
        <v>2</v>
      </c>
      <c r="M39" s="157"/>
      <c r="N39" s="151"/>
      <c r="O39" s="142"/>
      <c r="P39" s="142"/>
    </row>
    <row r="40" spans="1:16" ht="15" x14ac:dyDescent="0.25">
      <c r="A40" s="135" t="s">
        <v>189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6"/>
      <c r="L40" s="220">
        <v>3</v>
      </c>
      <c r="M40" s="160"/>
      <c r="N40" s="153"/>
      <c r="O40" s="148"/>
      <c r="P40" s="148"/>
    </row>
    <row r="41" spans="1:16" ht="15" x14ac:dyDescent="0.25">
      <c r="A41" s="250" t="s">
        <v>264</v>
      </c>
      <c r="B41" s="243"/>
      <c r="C41" s="243"/>
      <c r="D41" s="243"/>
      <c r="E41" s="243"/>
      <c r="F41" s="243"/>
      <c r="G41" s="243"/>
      <c r="H41" s="243"/>
      <c r="I41" s="243"/>
      <c r="J41" s="251"/>
      <c r="K41" s="243"/>
      <c r="L41" s="247"/>
      <c r="M41" s="247"/>
      <c r="N41" s="247"/>
      <c r="O41" s="246"/>
      <c r="P41" s="246"/>
    </row>
    <row r="42" spans="1:16" ht="15" x14ac:dyDescent="0.25">
      <c r="A42" s="135" t="s">
        <v>6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60"/>
      <c r="M42" s="220">
        <v>0</v>
      </c>
      <c r="N42" s="152"/>
      <c r="O42" s="135"/>
      <c r="P42" s="135"/>
    </row>
    <row r="43" spans="1:16" ht="15" x14ac:dyDescent="0.25">
      <c r="A43" s="250" t="s">
        <v>190</v>
      </c>
      <c r="B43" s="243"/>
      <c r="C43" s="243"/>
      <c r="D43" s="243"/>
      <c r="E43" s="243"/>
      <c r="F43" s="243"/>
      <c r="G43" s="243"/>
      <c r="H43" s="243"/>
      <c r="I43" s="243"/>
      <c r="J43" s="251"/>
      <c r="K43" s="243"/>
      <c r="L43" s="247"/>
      <c r="M43" s="247"/>
      <c r="N43" s="247"/>
      <c r="O43" s="243"/>
      <c r="P43" s="243"/>
    </row>
    <row r="44" spans="1:16" ht="15" x14ac:dyDescent="0.25">
      <c r="A44" s="137" t="s">
        <v>191</v>
      </c>
      <c r="B44" s="137"/>
      <c r="C44" s="137"/>
      <c r="D44" s="137"/>
      <c r="E44" s="137"/>
      <c r="F44" s="137"/>
      <c r="G44" s="137"/>
      <c r="H44" s="137"/>
      <c r="I44" s="137"/>
      <c r="J44" s="156"/>
      <c r="K44" s="137"/>
      <c r="L44" s="158"/>
      <c r="M44" s="158"/>
      <c r="N44" s="158"/>
      <c r="O44" s="138">
        <v>0</v>
      </c>
      <c r="P44" s="137"/>
    </row>
    <row r="45" spans="1:16" ht="15" x14ac:dyDescent="0.25">
      <c r="A45" s="142" t="s">
        <v>192</v>
      </c>
      <c r="B45" s="142"/>
      <c r="C45" s="142"/>
      <c r="D45" s="142"/>
      <c r="E45" s="142"/>
      <c r="F45" s="142"/>
      <c r="G45" s="142"/>
      <c r="H45" s="142"/>
      <c r="I45" s="142"/>
      <c r="J45" s="157"/>
      <c r="K45" s="144"/>
      <c r="L45" s="153"/>
      <c r="M45" s="153"/>
      <c r="N45" s="153"/>
      <c r="O45" s="161">
        <v>1</v>
      </c>
      <c r="P45" s="136"/>
    </row>
    <row r="46" spans="1:16" ht="15" x14ac:dyDescent="0.25">
      <c r="A46" s="142" t="s">
        <v>193</v>
      </c>
      <c r="B46" s="142"/>
      <c r="C46" s="142"/>
      <c r="D46" s="142"/>
      <c r="E46" s="142"/>
      <c r="F46" s="142"/>
      <c r="G46" s="142"/>
      <c r="H46" s="142"/>
      <c r="I46" s="142"/>
      <c r="J46" s="157"/>
      <c r="K46" s="144"/>
      <c r="L46" s="151"/>
      <c r="M46" s="151"/>
      <c r="N46" s="151"/>
      <c r="O46" s="143">
        <v>2</v>
      </c>
      <c r="P46" s="142"/>
    </row>
    <row r="47" spans="1:16" ht="15" x14ac:dyDescent="0.25">
      <c r="A47" s="142" t="s">
        <v>194</v>
      </c>
      <c r="B47" s="142"/>
      <c r="C47" s="142"/>
      <c r="D47" s="142"/>
      <c r="E47" s="142"/>
      <c r="F47" s="142"/>
      <c r="G47" s="142"/>
      <c r="H47" s="142"/>
      <c r="I47" s="142"/>
      <c r="J47" s="157"/>
      <c r="K47" s="144"/>
      <c r="L47" s="151"/>
      <c r="M47" s="151"/>
      <c r="N47" s="151"/>
      <c r="O47" s="143">
        <v>3</v>
      </c>
      <c r="P47" s="142"/>
    </row>
    <row r="48" spans="1:16" ht="15" x14ac:dyDescent="0.25">
      <c r="A48" s="142" t="s">
        <v>195</v>
      </c>
      <c r="B48" s="142"/>
      <c r="C48" s="142"/>
      <c r="D48" s="142"/>
      <c r="E48" s="142"/>
      <c r="F48" s="142"/>
      <c r="G48" s="142"/>
      <c r="H48" s="142"/>
      <c r="I48" s="142"/>
      <c r="J48" s="157"/>
      <c r="K48" s="144"/>
      <c r="L48" s="158"/>
      <c r="M48" s="158"/>
      <c r="N48" s="158"/>
      <c r="O48" s="138">
        <v>4</v>
      </c>
      <c r="P48" s="137"/>
    </row>
    <row r="49" spans="1:16" ht="15" x14ac:dyDescent="0.25">
      <c r="A49" s="142" t="s">
        <v>196</v>
      </c>
      <c r="B49" s="142"/>
      <c r="C49" s="142"/>
      <c r="D49" s="142"/>
      <c r="E49" s="142"/>
      <c r="F49" s="142"/>
      <c r="G49" s="142"/>
      <c r="H49" s="142"/>
      <c r="I49" s="142"/>
      <c r="J49" s="157"/>
      <c r="K49" s="144"/>
      <c r="L49" s="158"/>
      <c r="M49" s="158"/>
      <c r="N49" s="158"/>
      <c r="O49" s="138">
        <v>5</v>
      </c>
      <c r="P49" s="137"/>
    </row>
    <row r="50" spans="1:16" ht="15" x14ac:dyDescent="0.25">
      <c r="A50" s="148" t="s">
        <v>197</v>
      </c>
      <c r="B50" s="148"/>
      <c r="C50" s="148"/>
      <c r="D50" s="148"/>
      <c r="E50" s="148"/>
      <c r="F50" s="148"/>
      <c r="G50" s="148"/>
      <c r="H50" s="148"/>
      <c r="I50" s="148"/>
      <c r="J50" s="159"/>
      <c r="K50" s="147"/>
      <c r="L50" s="152"/>
      <c r="M50" s="152"/>
      <c r="N50" s="152"/>
      <c r="O50" s="146">
        <v>6</v>
      </c>
      <c r="P50" s="135"/>
    </row>
    <row r="51" spans="1:16" ht="15" x14ac:dyDescent="0.25">
      <c r="A51" s="148" t="s">
        <v>198</v>
      </c>
      <c r="B51" s="148"/>
      <c r="C51" s="148"/>
      <c r="D51" s="148"/>
      <c r="E51" s="148"/>
      <c r="F51" s="148"/>
      <c r="G51" s="148"/>
      <c r="H51" s="148"/>
      <c r="I51" s="148"/>
      <c r="J51" s="159"/>
      <c r="K51" s="147"/>
      <c r="L51" s="153"/>
      <c r="M51" s="153"/>
      <c r="N51" s="153"/>
      <c r="O51" s="162">
        <v>9</v>
      </c>
      <c r="P51" s="148"/>
    </row>
    <row r="52" spans="1:16" ht="15" x14ac:dyDescent="0.25">
      <c r="A52" s="242" t="s">
        <v>199</v>
      </c>
      <c r="B52" s="246"/>
      <c r="C52" s="246"/>
      <c r="D52" s="246"/>
      <c r="E52" s="246"/>
      <c r="F52" s="246"/>
      <c r="G52" s="246"/>
      <c r="H52" s="246"/>
      <c r="I52" s="246"/>
      <c r="J52" s="246"/>
      <c r="K52" s="149"/>
      <c r="L52" s="252"/>
      <c r="M52" s="252"/>
      <c r="N52" s="252"/>
      <c r="O52" s="246"/>
      <c r="P52" s="246"/>
    </row>
    <row r="53" spans="1:16" ht="15" x14ac:dyDescent="0.25">
      <c r="A53" s="137" t="s">
        <v>200</v>
      </c>
      <c r="B53" s="137"/>
      <c r="C53" s="137"/>
      <c r="D53" s="137"/>
      <c r="E53" s="137"/>
      <c r="F53" s="137"/>
      <c r="G53" s="137"/>
      <c r="H53" s="137"/>
      <c r="I53" s="137"/>
      <c r="J53" s="139"/>
      <c r="K53" s="138"/>
      <c r="L53" s="140"/>
      <c r="M53" s="140"/>
      <c r="N53" s="140"/>
      <c r="O53" s="137"/>
      <c r="P53" s="138">
        <v>0</v>
      </c>
    </row>
    <row r="54" spans="1:16" ht="15" x14ac:dyDescent="0.25">
      <c r="A54" s="137" t="s">
        <v>333</v>
      </c>
      <c r="B54" s="137"/>
      <c r="C54" s="137"/>
      <c r="D54" s="137"/>
      <c r="E54" s="137"/>
      <c r="F54" s="137"/>
      <c r="G54" s="137"/>
      <c r="H54" s="137"/>
      <c r="I54" s="137"/>
      <c r="J54" s="139"/>
      <c r="K54" s="138"/>
      <c r="L54" s="140"/>
      <c r="M54" s="140"/>
      <c r="N54" s="140"/>
      <c r="O54" s="142"/>
      <c r="P54" s="143">
        <v>1</v>
      </c>
    </row>
    <row r="55" spans="1:16" ht="15" x14ac:dyDescent="0.25">
      <c r="A55" s="137" t="s">
        <v>334</v>
      </c>
      <c r="B55" s="137"/>
      <c r="C55" s="137"/>
      <c r="D55" s="137"/>
      <c r="E55" s="137"/>
      <c r="F55" s="137"/>
      <c r="G55" s="137"/>
      <c r="H55" s="137"/>
      <c r="I55" s="137"/>
      <c r="J55" s="139"/>
      <c r="K55" s="138"/>
      <c r="L55" s="145"/>
      <c r="M55" s="145"/>
      <c r="N55" s="145"/>
      <c r="O55" s="142"/>
      <c r="P55" s="143">
        <v>2</v>
      </c>
    </row>
    <row r="56" spans="1:16" ht="15" x14ac:dyDescent="0.25">
      <c r="A56" s="137" t="s">
        <v>335</v>
      </c>
      <c r="B56" s="137"/>
      <c r="C56" s="137"/>
      <c r="D56" s="137"/>
      <c r="E56" s="137"/>
      <c r="F56" s="137"/>
      <c r="G56" s="137"/>
      <c r="H56" s="137"/>
      <c r="I56" s="137"/>
      <c r="J56" s="139"/>
      <c r="K56" s="138"/>
      <c r="L56" s="145"/>
      <c r="M56" s="145"/>
      <c r="N56" s="145"/>
      <c r="O56" s="142"/>
      <c r="P56" s="143">
        <v>3</v>
      </c>
    </row>
    <row r="57" spans="1:16" ht="15" x14ac:dyDescent="0.25">
      <c r="A57" s="142" t="s">
        <v>201</v>
      </c>
      <c r="B57" s="142"/>
      <c r="C57" s="142"/>
      <c r="D57" s="142"/>
      <c r="E57" s="142"/>
      <c r="F57" s="142"/>
      <c r="G57" s="142"/>
      <c r="H57" s="142"/>
      <c r="I57" s="142"/>
      <c r="J57" s="144"/>
      <c r="K57" s="143"/>
      <c r="L57" s="145"/>
      <c r="M57" s="145"/>
      <c r="N57" s="145"/>
      <c r="O57" s="142"/>
      <c r="P57" s="143">
        <v>5</v>
      </c>
    </row>
  </sheetData>
  <customSheetViews>
    <customSheetView guid="{D37D17FE-B407-4B29-B332-DEDB1A6F0BD9}" state="hidden">
      <selection activeCell="I32" sqref="I32"/>
    </customSheetView>
  </customSheetView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topLeftCell="A25" workbookViewId="0">
      <selection activeCell="A53" sqref="A53"/>
    </sheetView>
  </sheetViews>
  <sheetFormatPr defaultRowHeight="12.75" x14ac:dyDescent="0.2"/>
  <sheetData>
    <row r="1" spans="1:16" ht="15" x14ac:dyDescent="0.2">
      <c r="A1" s="236" t="s">
        <v>0</v>
      </c>
      <c r="B1" s="237" t="s">
        <v>272</v>
      </c>
      <c r="C1" s="237"/>
      <c r="D1" s="237" t="s">
        <v>1</v>
      </c>
      <c r="E1" s="238" t="s">
        <v>9</v>
      </c>
      <c r="F1" s="238" t="s">
        <v>9</v>
      </c>
      <c r="G1" s="238" t="s">
        <v>9</v>
      </c>
      <c r="H1" s="238" t="s">
        <v>9</v>
      </c>
      <c r="I1" s="240" t="s">
        <v>1</v>
      </c>
      <c r="J1" s="239" t="s">
        <v>9</v>
      </c>
      <c r="K1" s="241" t="s">
        <v>9</v>
      </c>
      <c r="L1" s="241" t="s">
        <v>9</v>
      </c>
      <c r="M1" s="241" t="s">
        <v>9</v>
      </c>
      <c r="N1" s="240" t="s">
        <v>1</v>
      </c>
      <c r="O1" s="239" t="s">
        <v>9</v>
      </c>
      <c r="P1" s="239" t="s">
        <v>9</v>
      </c>
    </row>
    <row r="2" spans="1:16" ht="15" x14ac:dyDescent="0.25">
      <c r="A2" s="242" t="s">
        <v>7</v>
      </c>
      <c r="B2" s="243"/>
      <c r="C2" s="244"/>
      <c r="D2" s="244"/>
      <c r="E2" s="245"/>
      <c r="F2" s="244"/>
      <c r="G2" s="244"/>
      <c r="H2" s="246"/>
      <c r="I2" s="246"/>
      <c r="J2" s="246"/>
      <c r="K2" s="246"/>
      <c r="L2" s="246"/>
      <c r="M2" s="246"/>
      <c r="N2" s="246"/>
      <c r="O2" s="246"/>
      <c r="P2" s="246"/>
    </row>
    <row r="3" spans="1:16" ht="15" x14ac:dyDescent="0.25">
      <c r="A3" s="137" t="s">
        <v>2</v>
      </c>
      <c r="B3" s="137"/>
      <c r="C3" s="137"/>
      <c r="D3" s="137"/>
      <c r="E3" s="138">
        <v>1</v>
      </c>
      <c r="F3" s="139"/>
      <c r="G3" s="137"/>
      <c r="H3" s="137"/>
      <c r="I3" s="137"/>
      <c r="J3" s="137"/>
      <c r="K3" s="139"/>
      <c r="L3" s="141"/>
      <c r="M3" s="141"/>
      <c r="N3" s="141"/>
      <c r="O3" s="136"/>
      <c r="P3" s="136"/>
    </row>
    <row r="4" spans="1:16" ht="15" x14ac:dyDescent="0.25">
      <c r="A4" s="142" t="s">
        <v>3</v>
      </c>
      <c r="B4" s="142"/>
      <c r="C4" s="142"/>
      <c r="D4" s="142"/>
      <c r="E4" s="143">
        <v>2</v>
      </c>
      <c r="F4" s="144"/>
      <c r="G4" s="142"/>
      <c r="H4" s="142"/>
      <c r="I4" s="142"/>
      <c r="J4" s="142"/>
      <c r="K4" s="144"/>
      <c r="L4" s="145"/>
      <c r="M4" s="145"/>
      <c r="N4" s="145"/>
      <c r="O4" s="142"/>
      <c r="P4" s="142"/>
    </row>
    <row r="5" spans="1:16" ht="15" x14ac:dyDescent="0.25">
      <c r="A5" s="142" t="s">
        <v>4</v>
      </c>
      <c r="B5" s="142"/>
      <c r="C5" s="142"/>
      <c r="D5" s="142"/>
      <c r="E5" s="143">
        <v>3</v>
      </c>
      <c r="F5" s="144"/>
      <c r="G5" s="142"/>
      <c r="H5" s="142"/>
      <c r="I5" s="142"/>
      <c r="J5" s="142"/>
      <c r="K5" s="144"/>
      <c r="L5" s="141"/>
      <c r="M5" s="141"/>
      <c r="N5" s="141"/>
      <c r="O5" s="136"/>
      <c r="P5" s="136"/>
    </row>
    <row r="6" spans="1:16" ht="15" x14ac:dyDescent="0.25">
      <c r="A6" s="135" t="s">
        <v>5</v>
      </c>
      <c r="B6" s="135"/>
      <c r="C6" s="135"/>
      <c r="D6" s="135"/>
      <c r="E6" s="146">
        <v>4</v>
      </c>
      <c r="F6" s="147"/>
      <c r="G6" s="147"/>
      <c r="H6" s="147"/>
      <c r="I6" s="147"/>
      <c r="J6" s="147"/>
      <c r="K6" s="147"/>
      <c r="L6" s="147"/>
      <c r="M6" s="147"/>
      <c r="N6" s="147"/>
      <c r="O6" s="148"/>
      <c r="P6" s="148"/>
    </row>
    <row r="7" spans="1:16" ht="15" x14ac:dyDescent="0.25">
      <c r="A7" s="242" t="s">
        <v>163</v>
      </c>
      <c r="B7" s="243"/>
      <c r="C7" s="243"/>
      <c r="D7" s="243"/>
      <c r="E7" s="243"/>
      <c r="F7" s="243"/>
      <c r="G7" s="243"/>
      <c r="H7" s="243"/>
      <c r="I7" s="243"/>
      <c r="J7" s="243"/>
      <c r="K7" s="149"/>
      <c r="L7" s="247"/>
      <c r="M7" s="247"/>
      <c r="N7" s="247"/>
      <c r="O7" s="246"/>
      <c r="P7" s="246"/>
    </row>
    <row r="8" spans="1:16" ht="15" x14ac:dyDescent="0.25">
      <c r="A8" s="137" t="s">
        <v>6</v>
      </c>
      <c r="B8" s="137"/>
      <c r="C8" s="137"/>
      <c r="D8" s="137"/>
      <c r="E8" s="137"/>
      <c r="F8" s="138">
        <v>0</v>
      </c>
      <c r="G8" s="138">
        <v>0</v>
      </c>
      <c r="H8" s="138">
        <v>0</v>
      </c>
      <c r="I8" s="138">
        <v>0</v>
      </c>
      <c r="J8" s="137"/>
      <c r="K8" s="139"/>
      <c r="L8" s="139"/>
      <c r="M8" s="139"/>
      <c r="N8" s="139"/>
      <c r="O8" s="136"/>
      <c r="P8" s="136"/>
    </row>
    <row r="9" spans="1:16" ht="15" x14ac:dyDescent="0.25">
      <c r="A9" s="137" t="s">
        <v>164</v>
      </c>
      <c r="B9" s="137"/>
      <c r="C9" s="137"/>
      <c r="D9" s="137"/>
      <c r="E9" s="137"/>
      <c r="F9" s="138">
        <v>1</v>
      </c>
      <c r="G9" s="138">
        <v>1</v>
      </c>
      <c r="H9" s="138">
        <v>1</v>
      </c>
      <c r="I9" s="138">
        <v>1</v>
      </c>
      <c r="J9" s="137"/>
      <c r="K9" s="139"/>
      <c r="L9" s="140"/>
      <c r="M9" s="140"/>
      <c r="N9" s="140"/>
      <c r="O9" s="142"/>
      <c r="P9" s="142"/>
    </row>
    <row r="10" spans="1:16" ht="15" x14ac:dyDescent="0.25">
      <c r="A10" s="142" t="s">
        <v>165</v>
      </c>
      <c r="B10" s="142"/>
      <c r="C10" s="142"/>
      <c r="D10" s="142"/>
      <c r="E10" s="142"/>
      <c r="F10" s="143">
        <v>2</v>
      </c>
      <c r="G10" s="143">
        <v>2</v>
      </c>
      <c r="H10" s="143">
        <v>2</v>
      </c>
      <c r="I10" s="143">
        <v>2</v>
      </c>
      <c r="J10" s="142"/>
      <c r="K10" s="144"/>
      <c r="L10" s="141"/>
      <c r="M10" s="141"/>
      <c r="N10" s="141"/>
      <c r="O10" s="136"/>
      <c r="P10" s="136"/>
    </row>
    <row r="11" spans="1:16" ht="15" x14ac:dyDescent="0.25">
      <c r="A11" s="142" t="s">
        <v>166</v>
      </c>
      <c r="B11" s="142"/>
      <c r="C11" s="142"/>
      <c r="D11" s="142"/>
      <c r="E11" s="142"/>
      <c r="F11" s="143">
        <v>3</v>
      </c>
      <c r="G11" s="143">
        <v>3</v>
      </c>
      <c r="H11" s="143">
        <v>3</v>
      </c>
      <c r="I11" s="143">
        <v>3</v>
      </c>
      <c r="J11" s="142"/>
      <c r="K11" s="144"/>
      <c r="L11" s="145"/>
      <c r="M11" s="145"/>
      <c r="N11" s="145"/>
      <c r="O11" s="142"/>
      <c r="P11" s="142"/>
    </row>
    <row r="12" spans="1:16" ht="15" x14ac:dyDescent="0.25">
      <c r="A12" s="142" t="s">
        <v>167</v>
      </c>
      <c r="B12" s="142"/>
      <c r="C12" s="142"/>
      <c r="D12" s="142"/>
      <c r="E12" s="142"/>
      <c r="F12" s="143">
        <v>4</v>
      </c>
      <c r="G12" s="143">
        <v>4</v>
      </c>
      <c r="H12" s="143">
        <v>4</v>
      </c>
      <c r="I12" s="143">
        <v>4</v>
      </c>
      <c r="J12" s="142"/>
      <c r="K12" s="144"/>
      <c r="L12" s="141"/>
      <c r="M12" s="141"/>
      <c r="N12" s="141"/>
      <c r="O12" s="136"/>
      <c r="P12" s="136"/>
    </row>
    <row r="13" spans="1:16" ht="15" x14ac:dyDescent="0.25">
      <c r="A13" s="142" t="s">
        <v>168</v>
      </c>
      <c r="B13" s="142"/>
      <c r="C13" s="142"/>
      <c r="D13" s="142"/>
      <c r="E13" s="142"/>
      <c r="F13" s="143">
        <v>5</v>
      </c>
      <c r="G13" s="143">
        <v>5</v>
      </c>
      <c r="H13" s="143">
        <v>5</v>
      </c>
      <c r="I13" s="143">
        <v>5</v>
      </c>
      <c r="J13" s="142"/>
      <c r="K13" s="144"/>
      <c r="L13" s="145"/>
      <c r="M13" s="145"/>
      <c r="N13" s="145"/>
      <c r="O13" s="142"/>
      <c r="P13" s="142"/>
    </row>
    <row r="14" spans="1:16" ht="15" x14ac:dyDescent="0.25">
      <c r="A14" s="142" t="s">
        <v>169</v>
      </c>
      <c r="B14" s="142"/>
      <c r="C14" s="142"/>
      <c r="D14" s="142"/>
      <c r="E14" s="142"/>
      <c r="F14" s="143">
        <v>6</v>
      </c>
      <c r="G14" s="143">
        <v>6</v>
      </c>
      <c r="H14" s="143">
        <v>6</v>
      </c>
      <c r="I14" s="143">
        <v>6</v>
      </c>
      <c r="J14" s="142"/>
      <c r="K14" s="144"/>
      <c r="L14" s="141"/>
      <c r="M14" s="141"/>
      <c r="N14" s="141"/>
      <c r="O14" s="136"/>
      <c r="P14" s="136"/>
    </row>
    <row r="15" spans="1:16" ht="15" x14ac:dyDescent="0.25">
      <c r="A15" s="142" t="s">
        <v>170</v>
      </c>
      <c r="B15" s="142"/>
      <c r="C15" s="142"/>
      <c r="D15" s="142"/>
      <c r="E15" s="142"/>
      <c r="F15" s="143">
        <v>7</v>
      </c>
      <c r="G15" s="143">
        <v>7</v>
      </c>
      <c r="H15" s="143">
        <v>7</v>
      </c>
      <c r="I15" s="143">
        <v>7</v>
      </c>
      <c r="J15" s="142"/>
      <c r="K15" s="144"/>
      <c r="L15" s="145"/>
      <c r="M15" s="145"/>
      <c r="N15" s="145"/>
      <c r="O15" s="142"/>
      <c r="P15" s="142"/>
    </row>
    <row r="16" spans="1:16" ht="15" x14ac:dyDescent="0.25">
      <c r="A16" s="135" t="s">
        <v>171</v>
      </c>
      <c r="B16" s="135"/>
      <c r="C16" s="135"/>
      <c r="D16" s="135"/>
      <c r="E16" s="135"/>
      <c r="F16" s="146">
        <v>8</v>
      </c>
      <c r="G16" s="146">
        <v>8</v>
      </c>
      <c r="H16" s="146">
        <v>8</v>
      </c>
      <c r="I16" s="146">
        <v>8</v>
      </c>
      <c r="J16" s="148"/>
      <c r="K16" s="147"/>
      <c r="L16" s="150"/>
      <c r="M16" s="150"/>
      <c r="N16" s="150"/>
      <c r="O16" s="148"/>
      <c r="P16" s="148"/>
    </row>
    <row r="17" spans="1:16" ht="15" x14ac:dyDescent="0.25">
      <c r="A17" s="242" t="s">
        <v>172</v>
      </c>
      <c r="B17" s="246"/>
      <c r="C17" s="246"/>
      <c r="D17" s="246"/>
      <c r="E17" s="246"/>
      <c r="F17" s="246"/>
      <c r="G17" s="246"/>
      <c r="H17" s="246"/>
      <c r="I17" s="246"/>
      <c r="J17" s="246"/>
      <c r="K17" s="248"/>
      <c r="L17" s="249"/>
      <c r="M17" s="249"/>
      <c r="N17" s="249"/>
      <c r="O17" s="246"/>
      <c r="P17" s="246"/>
    </row>
    <row r="18" spans="1:16" ht="15" x14ac:dyDescent="0.25">
      <c r="A18" s="137" t="s">
        <v>6</v>
      </c>
      <c r="B18" s="137"/>
      <c r="C18" s="137"/>
      <c r="D18" s="137"/>
      <c r="E18" s="137"/>
      <c r="F18" s="137"/>
      <c r="G18" s="138">
        <v>0</v>
      </c>
      <c r="H18" s="138">
        <v>0</v>
      </c>
      <c r="I18" s="138">
        <v>0</v>
      </c>
      <c r="J18" s="137"/>
      <c r="K18" s="137"/>
      <c r="L18" s="141"/>
      <c r="M18" s="141"/>
      <c r="N18" s="141"/>
      <c r="O18" s="136"/>
      <c r="P18" s="136"/>
    </row>
    <row r="19" spans="1:16" ht="15" x14ac:dyDescent="0.25">
      <c r="A19" s="142" t="s">
        <v>115</v>
      </c>
      <c r="B19" s="142"/>
      <c r="C19" s="142"/>
      <c r="D19" s="142"/>
      <c r="E19" s="142"/>
      <c r="F19" s="142"/>
      <c r="G19" s="143">
        <v>1</v>
      </c>
      <c r="H19" s="143">
        <v>1</v>
      </c>
      <c r="I19" s="143">
        <v>1</v>
      </c>
      <c r="J19" s="142"/>
      <c r="K19" s="142"/>
      <c r="L19" s="145"/>
      <c r="M19" s="145"/>
      <c r="N19" s="145"/>
      <c r="O19" s="142"/>
      <c r="P19" s="142"/>
    </row>
    <row r="20" spans="1:16" ht="15" x14ac:dyDescent="0.25">
      <c r="A20" s="142" t="s">
        <v>165</v>
      </c>
      <c r="B20" s="142"/>
      <c r="C20" s="142"/>
      <c r="D20" s="142"/>
      <c r="E20" s="142"/>
      <c r="F20" s="142"/>
      <c r="G20" s="143">
        <v>2</v>
      </c>
      <c r="H20" s="143">
        <v>2</v>
      </c>
      <c r="I20" s="143">
        <v>2</v>
      </c>
      <c r="J20" s="142"/>
      <c r="K20" s="142"/>
      <c r="L20" s="141"/>
      <c r="M20" s="141"/>
      <c r="N20" s="141"/>
      <c r="O20" s="136"/>
      <c r="P20" s="136"/>
    </row>
    <row r="21" spans="1:16" ht="15" x14ac:dyDescent="0.25">
      <c r="A21" s="142" t="s">
        <v>173</v>
      </c>
      <c r="B21" s="142"/>
      <c r="C21" s="142"/>
      <c r="D21" s="142"/>
      <c r="E21" s="142"/>
      <c r="F21" s="142"/>
      <c r="G21" s="143">
        <v>3</v>
      </c>
      <c r="H21" s="143">
        <v>3</v>
      </c>
      <c r="I21" s="143">
        <v>3</v>
      </c>
      <c r="J21" s="142"/>
      <c r="K21" s="142"/>
      <c r="L21" s="151"/>
      <c r="M21" s="151"/>
      <c r="N21" s="151"/>
      <c r="O21" s="142"/>
      <c r="P21" s="142"/>
    </row>
    <row r="22" spans="1:16" ht="15" x14ac:dyDescent="0.25">
      <c r="A22" s="142" t="s">
        <v>167</v>
      </c>
      <c r="B22" s="142"/>
      <c r="C22" s="142"/>
      <c r="D22" s="142"/>
      <c r="E22" s="142"/>
      <c r="F22" s="142"/>
      <c r="G22" s="143">
        <v>4</v>
      </c>
      <c r="H22" s="143">
        <v>4</v>
      </c>
      <c r="I22" s="143">
        <v>4</v>
      </c>
      <c r="J22" s="142"/>
      <c r="K22" s="142"/>
      <c r="L22" s="152"/>
      <c r="M22" s="152"/>
      <c r="N22" s="152"/>
      <c r="O22" s="136"/>
      <c r="P22" s="136"/>
    </row>
    <row r="23" spans="1:16" ht="15" x14ac:dyDescent="0.25">
      <c r="A23" s="142" t="s">
        <v>168</v>
      </c>
      <c r="B23" s="142"/>
      <c r="C23" s="142"/>
      <c r="D23" s="142"/>
      <c r="E23" s="142"/>
      <c r="F23" s="142"/>
      <c r="G23" s="143">
        <v>5</v>
      </c>
      <c r="H23" s="143">
        <v>5</v>
      </c>
      <c r="I23" s="143">
        <v>5</v>
      </c>
      <c r="J23" s="142"/>
      <c r="K23" s="142"/>
      <c r="L23" s="151"/>
      <c r="M23" s="151"/>
      <c r="N23" s="151"/>
      <c r="O23" s="142"/>
      <c r="P23" s="142"/>
    </row>
    <row r="24" spans="1:16" ht="15" x14ac:dyDescent="0.25">
      <c r="A24" s="142" t="s">
        <v>169</v>
      </c>
      <c r="B24" s="142"/>
      <c r="C24" s="142"/>
      <c r="D24" s="142"/>
      <c r="E24" s="142"/>
      <c r="F24" s="142"/>
      <c r="G24" s="143">
        <v>6</v>
      </c>
      <c r="H24" s="143">
        <v>6</v>
      </c>
      <c r="I24" s="143">
        <v>6</v>
      </c>
      <c r="J24" s="142"/>
      <c r="K24" s="142"/>
      <c r="L24" s="152"/>
      <c r="M24" s="152"/>
      <c r="N24" s="152"/>
      <c r="O24" s="136"/>
      <c r="P24" s="136"/>
    </row>
    <row r="25" spans="1:16" ht="15" x14ac:dyDescent="0.25">
      <c r="A25" s="142" t="s">
        <v>170</v>
      </c>
      <c r="B25" s="142"/>
      <c r="C25" s="142"/>
      <c r="D25" s="142"/>
      <c r="E25" s="142"/>
      <c r="F25" s="142"/>
      <c r="G25" s="143">
        <v>7</v>
      </c>
      <c r="H25" s="143">
        <v>7</v>
      </c>
      <c r="I25" s="143">
        <v>7</v>
      </c>
      <c r="J25" s="142"/>
      <c r="K25" s="142"/>
      <c r="L25" s="151"/>
      <c r="M25" s="151"/>
      <c r="N25" s="151"/>
      <c r="O25" s="142"/>
      <c r="P25" s="142"/>
    </row>
    <row r="26" spans="1:16" ht="15" x14ac:dyDescent="0.25">
      <c r="A26" s="148" t="s">
        <v>171</v>
      </c>
      <c r="B26" s="135"/>
      <c r="C26" s="135"/>
      <c r="D26" s="135"/>
      <c r="E26" s="135"/>
      <c r="F26" s="135"/>
      <c r="G26" s="146">
        <v>8</v>
      </c>
      <c r="H26" s="146">
        <v>8</v>
      </c>
      <c r="I26" s="146">
        <v>8</v>
      </c>
      <c r="J26" s="148"/>
      <c r="K26" s="148"/>
      <c r="L26" s="153"/>
      <c r="M26" s="153"/>
      <c r="N26" s="153"/>
      <c r="O26" s="148"/>
      <c r="P26" s="148"/>
    </row>
    <row r="27" spans="1:16" ht="15" x14ac:dyDescent="0.25">
      <c r="A27" s="242" t="s">
        <v>174</v>
      </c>
      <c r="B27" s="246"/>
      <c r="C27" s="246"/>
      <c r="D27" s="246"/>
      <c r="E27" s="246"/>
      <c r="F27" s="246"/>
      <c r="G27" s="246"/>
      <c r="H27" s="246"/>
      <c r="I27" s="246"/>
      <c r="J27" s="246"/>
      <c r="K27" s="248"/>
      <c r="L27" s="249"/>
      <c r="M27" s="249"/>
      <c r="N27" s="249"/>
      <c r="O27" s="246"/>
      <c r="P27" s="246"/>
    </row>
    <row r="28" spans="1:16" ht="15" x14ac:dyDescent="0.25">
      <c r="A28" s="137" t="s">
        <v>6</v>
      </c>
      <c r="B28" s="137"/>
      <c r="C28" s="137"/>
      <c r="D28" s="137"/>
      <c r="E28" s="137"/>
      <c r="F28" s="137"/>
      <c r="G28" s="137"/>
      <c r="H28" s="138">
        <v>0</v>
      </c>
      <c r="I28" s="138">
        <v>0</v>
      </c>
      <c r="J28" s="137"/>
      <c r="K28" s="139"/>
      <c r="L28" s="140"/>
      <c r="M28" s="140"/>
      <c r="N28" s="140"/>
      <c r="O28" s="137"/>
      <c r="P28" s="137"/>
    </row>
    <row r="29" spans="1:16" ht="15" x14ac:dyDescent="0.25">
      <c r="A29" s="142" t="s">
        <v>115</v>
      </c>
      <c r="B29" s="142"/>
      <c r="C29" s="142"/>
      <c r="D29" s="142"/>
      <c r="E29" s="142"/>
      <c r="F29" s="142"/>
      <c r="G29" s="142"/>
      <c r="H29" s="143">
        <v>1</v>
      </c>
      <c r="I29" s="143">
        <v>1</v>
      </c>
      <c r="J29" s="142"/>
      <c r="K29" s="144"/>
      <c r="L29" s="140"/>
      <c r="M29" s="140"/>
      <c r="N29" s="140"/>
      <c r="O29" s="142"/>
      <c r="P29" s="142"/>
    </row>
    <row r="30" spans="1:16" ht="15" x14ac:dyDescent="0.25">
      <c r="A30" s="142" t="s">
        <v>175</v>
      </c>
      <c r="B30" s="142"/>
      <c r="C30" s="142"/>
      <c r="D30" s="142"/>
      <c r="E30" s="142"/>
      <c r="F30" s="142"/>
      <c r="G30" s="142"/>
      <c r="H30" s="143">
        <v>2</v>
      </c>
      <c r="I30" s="143">
        <v>2</v>
      </c>
      <c r="J30" s="142"/>
      <c r="K30" s="144"/>
      <c r="L30" s="145"/>
      <c r="M30" s="145"/>
      <c r="N30" s="145"/>
      <c r="O30" s="142"/>
      <c r="P30" s="142"/>
    </row>
    <row r="31" spans="1:16" ht="15" x14ac:dyDescent="0.25">
      <c r="A31" s="142" t="s">
        <v>176</v>
      </c>
      <c r="B31" s="142"/>
      <c r="C31" s="142"/>
      <c r="D31" s="142"/>
      <c r="E31" s="142"/>
      <c r="F31" s="142"/>
      <c r="G31" s="142"/>
      <c r="H31" s="143">
        <v>3</v>
      </c>
      <c r="I31" s="143">
        <v>3</v>
      </c>
      <c r="J31" s="142"/>
      <c r="K31" s="144"/>
      <c r="L31" s="151"/>
      <c r="M31" s="151"/>
      <c r="N31" s="151"/>
      <c r="O31" s="142"/>
      <c r="P31" s="142"/>
    </row>
    <row r="32" spans="1:16" ht="15" x14ac:dyDescent="0.25">
      <c r="A32" s="142" t="s">
        <v>177</v>
      </c>
      <c r="B32" s="142"/>
      <c r="C32" s="142"/>
      <c r="D32" s="142"/>
      <c r="E32" s="142"/>
      <c r="F32" s="142"/>
      <c r="G32" s="142"/>
      <c r="H32" s="143">
        <v>4</v>
      </c>
      <c r="I32" s="143">
        <v>4</v>
      </c>
      <c r="J32" s="142"/>
      <c r="K32" s="144"/>
      <c r="L32" s="151"/>
      <c r="M32" s="151"/>
      <c r="N32" s="151"/>
      <c r="O32" s="142"/>
      <c r="P32" s="142"/>
    </row>
    <row r="33" spans="1:16" ht="15" x14ac:dyDescent="0.25">
      <c r="A33" s="154" t="s">
        <v>178</v>
      </c>
      <c r="B33" s="142"/>
      <c r="C33" s="142"/>
      <c r="D33" s="142"/>
      <c r="E33" s="142"/>
      <c r="F33" s="142"/>
      <c r="G33" s="142"/>
      <c r="H33" s="143">
        <v>5</v>
      </c>
      <c r="I33" s="143">
        <v>5</v>
      </c>
      <c r="J33" s="142"/>
      <c r="K33" s="144"/>
      <c r="L33" s="151"/>
      <c r="M33" s="151"/>
      <c r="N33" s="151"/>
      <c r="O33" s="142"/>
      <c r="P33" s="142"/>
    </row>
    <row r="34" spans="1:16" ht="15" x14ac:dyDescent="0.25">
      <c r="A34" s="142" t="s">
        <v>179</v>
      </c>
      <c r="B34" s="142"/>
      <c r="C34" s="142"/>
      <c r="D34" s="142"/>
      <c r="E34" s="142"/>
      <c r="F34" s="142"/>
      <c r="G34" s="142"/>
      <c r="H34" s="143">
        <v>6</v>
      </c>
      <c r="I34" s="143">
        <v>6</v>
      </c>
      <c r="J34" s="142"/>
      <c r="K34" s="144"/>
      <c r="L34" s="151"/>
      <c r="M34" s="151"/>
      <c r="N34" s="151"/>
      <c r="O34" s="142"/>
      <c r="P34" s="142"/>
    </row>
    <row r="35" spans="1:16" ht="15" x14ac:dyDescent="0.25">
      <c r="A35" s="142" t="s">
        <v>180</v>
      </c>
      <c r="B35" s="142"/>
      <c r="C35" s="142"/>
      <c r="D35" s="142"/>
      <c r="E35" s="142"/>
      <c r="F35" s="142"/>
      <c r="G35" s="142"/>
      <c r="H35" s="143">
        <v>7</v>
      </c>
      <c r="I35" s="143">
        <v>7</v>
      </c>
      <c r="J35" s="142"/>
      <c r="K35" s="144"/>
      <c r="L35" s="151"/>
      <c r="M35" s="151"/>
      <c r="N35" s="151"/>
      <c r="O35" s="142"/>
      <c r="P35" s="142"/>
    </row>
    <row r="36" spans="1:16" ht="15" x14ac:dyDescent="0.25">
      <c r="A36" s="135" t="s">
        <v>262</v>
      </c>
      <c r="B36" s="135"/>
      <c r="C36" s="135"/>
      <c r="D36" s="135"/>
      <c r="E36" s="135"/>
      <c r="F36" s="135"/>
      <c r="G36" s="135"/>
      <c r="H36" s="146">
        <v>8</v>
      </c>
      <c r="I36" s="146">
        <v>8</v>
      </c>
      <c r="J36" s="135"/>
      <c r="K36" s="155"/>
      <c r="L36" s="152"/>
      <c r="M36" s="152"/>
      <c r="N36" s="152"/>
      <c r="O36" s="135"/>
      <c r="P36" s="135"/>
    </row>
    <row r="37" spans="1:16" ht="15" x14ac:dyDescent="0.25">
      <c r="A37" s="242" t="s">
        <v>181</v>
      </c>
      <c r="B37" s="243"/>
      <c r="C37" s="243"/>
      <c r="D37" s="243"/>
      <c r="E37" s="243"/>
      <c r="F37" s="243"/>
      <c r="G37" s="243"/>
      <c r="H37" s="243"/>
      <c r="I37" s="243"/>
      <c r="J37" s="243"/>
      <c r="K37" s="149"/>
      <c r="L37" s="247"/>
      <c r="M37" s="247"/>
      <c r="N37" s="247"/>
      <c r="O37" s="243"/>
      <c r="P37" s="243"/>
    </row>
    <row r="38" spans="1:16" ht="15" x14ac:dyDescent="0.25">
      <c r="A38" s="137" t="s">
        <v>6</v>
      </c>
      <c r="B38" s="137"/>
      <c r="C38" s="137"/>
      <c r="D38" s="137"/>
      <c r="E38" s="137"/>
      <c r="F38" s="137"/>
      <c r="G38" s="137"/>
      <c r="H38" s="137"/>
      <c r="I38" s="137"/>
      <c r="J38" s="218">
        <v>0</v>
      </c>
      <c r="K38" s="137"/>
      <c r="L38" s="140"/>
      <c r="M38" s="140"/>
      <c r="N38" s="140"/>
      <c r="O38" s="137"/>
      <c r="P38" s="137"/>
    </row>
    <row r="39" spans="1:16" ht="15" x14ac:dyDescent="0.25">
      <c r="A39" s="142" t="s">
        <v>182</v>
      </c>
      <c r="B39" s="142"/>
      <c r="C39" s="142"/>
      <c r="D39" s="142"/>
      <c r="E39" s="142"/>
      <c r="F39" s="142"/>
      <c r="G39" s="142"/>
      <c r="H39" s="142"/>
      <c r="I39" s="142"/>
      <c r="J39" s="219">
        <v>1</v>
      </c>
      <c r="K39" s="142"/>
      <c r="L39" s="151"/>
      <c r="M39" s="151"/>
      <c r="N39" s="151"/>
      <c r="O39" s="142"/>
      <c r="P39" s="142"/>
    </row>
    <row r="40" spans="1:16" ht="15" x14ac:dyDescent="0.25">
      <c r="A40" s="142" t="s">
        <v>103</v>
      </c>
      <c r="B40" s="142"/>
      <c r="C40" s="142"/>
      <c r="D40" s="142"/>
      <c r="E40" s="142"/>
      <c r="F40" s="142"/>
      <c r="G40" s="142"/>
      <c r="H40" s="142"/>
      <c r="I40" s="142"/>
      <c r="J40" s="219">
        <v>3</v>
      </c>
      <c r="K40" s="142"/>
      <c r="L40" s="151"/>
      <c r="M40" s="151"/>
      <c r="N40" s="151"/>
      <c r="O40" s="142"/>
      <c r="P40" s="142"/>
    </row>
    <row r="41" spans="1:16" ht="15" x14ac:dyDescent="0.25">
      <c r="A41" s="135" t="s">
        <v>362</v>
      </c>
      <c r="B41" s="135"/>
      <c r="C41" s="135"/>
      <c r="D41" s="135"/>
      <c r="E41" s="135"/>
      <c r="F41" s="135"/>
      <c r="G41" s="135"/>
      <c r="H41" s="135"/>
      <c r="I41" s="135"/>
      <c r="J41" s="220">
        <v>4</v>
      </c>
      <c r="K41" s="135"/>
      <c r="L41" s="152"/>
      <c r="M41" s="152"/>
      <c r="N41" s="152"/>
      <c r="O41" s="135"/>
      <c r="P41" s="135"/>
    </row>
    <row r="42" spans="1:16" ht="15" x14ac:dyDescent="0.25">
      <c r="A42" s="250" t="s">
        <v>73</v>
      </c>
      <c r="B42" s="243"/>
      <c r="C42" s="243"/>
      <c r="D42" s="243"/>
      <c r="E42" s="243"/>
      <c r="F42" s="243"/>
      <c r="G42" s="243"/>
      <c r="H42" s="243"/>
      <c r="I42" s="243"/>
      <c r="J42" s="251"/>
      <c r="K42" s="243"/>
      <c r="L42" s="247"/>
      <c r="M42" s="247"/>
      <c r="N42" s="247"/>
      <c r="O42" s="243"/>
      <c r="P42" s="243"/>
    </row>
    <row r="43" spans="1:16" ht="15" x14ac:dyDescent="0.25">
      <c r="A43" s="137" t="s">
        <v>183</v>
      </c>
      <c r="B43" s="137"/>
      <c r="C43" s="137"/>
      <c r="D43" s="137"/>
      <c r="E43" s="137"/>
      <c r="F43" s="137"/>
      <c r="G43" s="137"/>
      <c r="H43" s="137"/>
      <c r="I43" s="137"/>
      <c r="J43" s="137"/>
      <c r="K43" s="218">
        <v>0</v>
      </c>
      <c r="L43" s="158"/>
      <c r="M43" s="158"/>
      <c r="N43" s="158"/>
      <c r="O43" s="137"/>
      <c r="P43" s="137"/>
    </row>
    <row r="44" spans="1:16" ht="15" x14ac:dyDescent="0.25">
      <c r="A44" s="148" t="s">
        <v>184</v>
      </c>
      <c r="B44" s="148"/>
      <c r="C44" s="148"/>
      <c r="D44" s="148"/>
      <c r="E44" s="148"/>
      <c r="F44" s="148"/>
      <c r="G44" s="148"/>
      <c r="H44" s="148"/>
      <c r="I44" s="148"/>
      <c r="J44" s="135"/>
      <c r="K44" s="221">
        <v>2</v>
      </c>
      <c r="L44" s="153"/>
      <c r="M44" s="153"/>
      <c r="N44" s="153"/>
      <c r="O44" s="148"/>
      <c r="P44" s="148"/>
    </row>
    <row r="45" spans="1:16" ht="15" x14ac:dyDescent="0.25">
      <c r="A45" s="250" t="s">
        <v>185</v>
      </c>
      <c r="B45" s="243"/>
      <c r="C45" s="243"/>
      <c r="D45" s="243"/>
      <c r="E45" s="243"/>
      <c r="F45" s="243"/>
      <c r="G45" s="243"/>
      <c r="H45" s="243"/>
      <c r="I45" s="243"/>
      <c r="J45" s="243"/>
      <c r="K45" s="251"/>
      <c r="L45" s="247"/>
      <c r="M45" s="247"/>
      <c r="N45" s="247"/>
      <c r="O45" s="243"/>
      <c r="P45" s="243"/>
    </row>
    <row r="46" spans="1:16" ht="15" x14ac:dyDescent="0.25">
      <c r="A46" s="137" t="s">
        <v>186</v>
      </c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218">
        <v>0</v>
      </c>
      <c r="M46" s="156"/>
      <c r="N46" s="158"/>
      <c r="O46" s="137"/>
      <c r="P46" s="137"/>
    </row>
    <row r="47" spans="1:16" ht="15" x14ac:dyDescent="0.25">
      <c r="A47" s="135" t="s">
        <v>187</v>
      </c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220">
        <v>1</v>
      </c>
      <c r="M47" s="160"/>
      <c r="N47" s="152"/>
      <c r="O47" s="135"/>
      <c r="P47" s="135"/>
    </row>
    <row r="48" spans="1:16" ht="15" x14ac:dyDescent="0.25">
      <c r="A48" s="142" t="s">
        <v>188</v>
      </c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219">
        <v>2</v>
      </c>
      <c r="M48" s="157"/>
      <c r="N48" s="151"/>
      <c r="O48" s="142"/>
      <c r="P48" s="142"/>
    </row>
    <row r="49" spans="1:16" ht="15" x14ac:dyDescent="0.25">
      <c r="A49" s="135" t="s">
        <v>189</v>
      </c>
      <c r="B49" s="135"/>
      <c r="C49" s="135"/>
      <c r="D49" s="135"/>
      <c r="E49" s="135"/>
      <c r="F49" s="135"/>
      <c r="G49" s="135"/>
      <c r="H49" s="135"/>
      <c r="I49" s="135"/>
      <c r="J49" s="135"/>
      <c r="K49" s="136"/>
      <c r="L49" s="220">
        <v>3</v>
      </c>
      <c r="M49" s="160"/>
      <c r="N49" s="153"/>
      <c r="O49" s="148"/>
      <c r="P49" s="148"/>
    </row>
    <row r="50" spans="1:16" ht="15" x14ac:dyDescent="0.25">
      <c r="A50" s="250" t="s">
        <v>264</v>
      </c>
      <c r="B50" s="243"/>
      <c r="C50" s="243"/>
      <c r="D50" s="243"/>
      <c r="E50" s="243"/>
      <c r="F50" s="243"/>
      <c r="G50" s="243"/>
      <c r="H50" s="243"/>
      <c r="I50" s="243"/>
      <c r="J50" s="251"/>
      <c r="K50" s="243"/>
      <c r="L50" s="247"/>
      <c r="M50" s="247"/>
      <c r="N50" s="247"/>
      <c r="O50" s="246"/>
      <c r="P50" s="246"/>
    </row>
    <row r="51" spans="1:16" ht="15" x14ac:dyDescent="0.25">
      <c r="A51" s="137" t="s">
        <v>6</v>
      </c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56"/>
      <c r="M51" s="218">
        <v>0</v>
      </c>
      <c r="N51" s="158"/>
      <c r="O51" s="137"/>
      <c r="P51" s="137"/>
    </row>
    <row r="52" spans="1:16" ht="15" x14ac:dyDescent="0.25">
      <c r="A52" s="135" t="s">
        <v>364</v>
      </c>
      <c r="B52" s="135"/>
      <c r="C52" s="135"/>
      <c r="D52" s="135"/>
      <c r="E52" s="135"/>
      <c r="F52" s="135"/>
      <c r="G52" s="135"/>
      <c r="H52" s="135"/>
      <c r="I52" s="135"/>
      <c r="J52" s="135"/>
      <c r="K52" s="136"/>
      <c r="L52" s="160"/>
      <c r="M52" s="160" t="s">
        <v>265</v>
      </c>
      <c r="N52" s="152"/>
      <c r="O52" s="135"/>
      <c r="P52" s="135"/>
    </row>
    <row r="53" spans="1:16" ht="15" x14ac:dyDescent="0.25">
      <c r="A53" s="250" t="s">
        <v>190</v>
      </c>
      <c r="B53" s="243"/>
      <c r="C53" s="243"/>
      <c r="D53" s="243"/>
      <c r="E53" s="243"/>
      <c r="F53" s="243"/>
      <c r="G53" s="243"/>
      <c r="H53" s="243"/>
      <c r="I53" s="243"/>
      <c r="J53" s="251"/>
      <c r="K53" s="243"/>
      <c r="L53" s="247"/>
      <c r="M53" s="247"/>
      <c r="N53" s="247"/>
      <c r="O53" s="246"/>
      <c r="P53" s="246"/>
    </row>
    <row r="54" spans="1:16" ht="15" x14ac:dyDescent="0.25">
      <c r="A54" s="137" t="s">
        <v>191</v>
      </c>
      <c r="B54" s="137"/>
      <c r="C54" s="137"/>
      <c r="D54" s="137"/>
      <c r="E54" s="137"/>
      <c r="F54" s="137"/>
      <c r="G54" s="137"/>
      <c r="H54" s="137"/>
      <c r="I54" s="137"/>
      <c r="J54" s="156"/>
      <c r="K54" s="137"/>
      <c r="L54" s="158"/>
      <c r="M54" s="158"/>
      <c r="N54" s="158"/>
      <c r="O54" s="138">
        <v>0</v>
      </c>
      <c r="P54" s="137"/>
    </row>
    <row r="55" spans="1:16" ht="15" x14ac:dyDescent="0.25">
      <c r="A55" s="142" t="s">
        <v>192</v>
      </c>
      <c r="B55" s="142"/>
      <c r="C55" s="142"/>
      <c r="D55" s="142"/>
      <c r="E55" s="142"/>
      <c r="F55" s="142"/>
      <c r="G55" s="142"/>
      <c r="H55" s="142"/>
      <c r="I55" s="142"/>
      <c r="J55" s="157"/>
      <c r="K55" s="144"/>
      <c r="L55" s="153"/>
      <c r="M55" s="153"/>
      <c r="N55" s="153"/>
      <c r="O55" s="161">
        <v>1</v>
      </c>
      <c r="P55" s="136"/>
    </row>
    <row r="56" spans="1:16" ht="15" x14ac:dyDescent="0.25">
      <c r="A56" s="142" t="s">
        <v>193</v>
      </c>
      <c r="B56" s="142"/>
      <c r="C56" s="142"/>
      <c r="D56" s="142"/>
      <c r="E56" s="142"/>
      <c r="F56" s="142"/>
      <c r="G56" s="142"/>
      <c r="H56" s="142"/>
      <c r="I56" s="142"/>
      <c r="J56" s="157"/>
      <c r="K56" s="144"/>
      <c r="L56" s="151"/>
      <c r="M56" s="151"/>
      <c r="N56" s="151"/>
      <c r="O56" s="143">
        <v>2</v>
      </c>
      <c r="P56" s="142"/>
    </row>
    <row r="57" spans="1:16" ht="15" x14ac:dyDescent="0.25">
      <c r="A57" s="142" t="s">
        <v>194</v>
      </c>
      <c r="B57" s="142"/>
      <c r="C57" s="142"/>
      <c r="D57" s="142"/>
      <c r="E57" s="142"/>
      <c r="F57" s="142"/>
      <c r="G57" s="142"/>
      <c r="H57" s="142"/>
      <c r="I57" s="142"/>
      <c r="J57" s="157"/>
      <c r="K57" s="144"/>
      <c r="L57" s="151"/>
      <c r="M57" s="151"/>
      <c r="N57" s="151"/>
      <c r="O57" s="143">
        <v>3</v>
      </c>
      <c r="P57" s="142"/>
    </row>
    <row r="58" spans="1:16" ht="15" x14ac:dyDescent="0.25">
      <c r="A58" s="142" t="s">
        <v>195</v>
      </c>
      <c r="B58" s="142"/>
      <c r="C58" s="142"/>
      <c r="D58" s="142"/>
      <c r="E58" s="142"/>
      <c r="F58" s="142"/>
      <c r="G58" s="142"/>
      <c r="H58" s="142"/>
      <c r="I58" s="142"/>
      <c r="J58" s="157"/>
      <c r="K58" s="144"/>
      <c r="L58" s="158"/>
      <c r="M58" s="158"/>
      <c r="N58" s="158"/>
      <c r="O58" s="138">
        <v>4</v>
      </c>
      <c r="P58" s="137"/>
    </row>
    <row r="59" spans="1:16" ht="15" x14ac:dyDescent="0.25">
      <c r="A59" s="142" t="s">
        <v>196</v>
      </c>
      <c r="B59" s="142"/>
      <c r="C59" s="142"/>
      <c r="D59" s="142"/>
      <c r="E59" s="142"/>
      <c r="F59" s="142"/>
      <c r="G59" s="142"/>
      <c r="H59" s="142"/>
      <c r="I59" s="142"/>
      <c r="J59" s="157"/>
      <c r="K59" s="144"/>
      <c r="L59" s="158"/>
      <c r="M59" s="158"/>
      <c r="N59" s="158"/>
      <c r="O59" s="138">
        <v>5</v>
      </c>
      <c r="P59" s="137"/>
    </row>
    <row r="60" spans="1:16" ht="15" x14ac:dyDescent="0.25">
      <c r="A60" s="148" t="s">
        <v>197</v>
      </c>
      <c r="B60" s="148"/>
      <c r="C60" s="148"/>
      <c r="D60" s="148"/>
      <c r="E60" s="148"/>
      <c r="F60" s="148"/>
      <c r="G60" s="148"/>
      <c r="H60" s="148"/>
      <c r="I60" s="148"/>
      <c r="J60" s="159"/>
      <c r="K60" s="147"/>
      <c r="L60" s="152"/>
      <c r="M60" s="152"/>
      <c r="N60" s="152"/>
      <c r="O60" s="146">
        <v>6</v>
      </c>
      <c r="P60" s="135"/>
    </row>
    <row r="61" spans="1:16" ht="15" x14ac:dyDescent="0.25">
      <c r="A61" s="148" t="s">
        <v>198</v>
      </c>
      <c r="B61" s="148"/>
      <c r="C61" s="148"/>
      <c r="D61" s="148"/>
      <c r="E61" s="148"/>
      <c r="F61" s="148"/>
      <c r="G61" s="148"/>
      <c r="H61" s="148"/>
      <c r="I61" s="148"/>
      <c r="J61" s="159"/>
      <c r="K61" s="147"/>
      <c r="L61" s="153"/>
      <c r="M61" s="153"/>
      <c r="N61" s="153"/>
      <c r="O61" s="162">
        <v>9</v>
      </c>
      <c r="P61" s="148"/>
    </row>
    <row r="62" spans="1:16" ht="15" x14ac:dyDescent="0.25">
      <c r="A62" s="242" t="s">
        <v>199</v>
      </c>
      <c r="B62" s="246"/>
      <c r="C62" s="246"/>
      <c r="D62" s="246"/>
      <c r="E62" s="246"/>
      <c r="F62" s="246"/>
      <c r="G62" s="246"/>
      <c r="H62" s="246"/>
      <c r="I62" s="246"/>
      <c r="J62" s="246"/>
      <c r="K62" s="149"/>
      <c r="L62" s="252"/>
      <c r="M62" s="252"/>
      <c r="N62" s="252"/>
      <c r="O62" s="246"/>
      <c r="P62" s="246"/>
    </row>
    <row r="63" spans="1:16" ht="15" x14ac:dyDescent="0.25">
      <c r="A63" s="137" t="s">
        <v>200</v>
      </c>
      <c r="B63" s="137"/>
      <c r="C63" s="137"/>
      <c r="D63" s="137"/>
      <c r="E63" s="137"/>
      <c r="F63" s="137"/>
      <c r="G63" s="137"/>
      <c r="H63" s="137"/>
      <c r="I63" s="139"/>
      <c r="J63" s="139"/>
      <c r="K63" s="138"/>
      <c r="L63" s="140"/>
      <c r="M63" s="140"/>
      <c r="N63" s="140"/>
      <c r="O63" s="137"/>
      <c r="P63" s="138">
        <v>0</v>
      </c>
    </row>
    <row r="64" spans="1:16" ht="15" x14ac:dyDescent="0.25">
      <c r="A64" s="137" t="s">
        <v>333</v>
      </c>
      <c r="B64" s="137"/>
      <c r="C64" s="137"/>
      <c r="D64" s="137"/>
      <c r="E64" s="137"/>
      <c r="F64" s="137"/>
      <c r="G64" s="137"/>
      <c r="H64" s="137"/>
      <c r="I64" s="139"/>
      <c r="J64" s="139"/>
      <c r="K64" s="138"/>
      <c r="L64" s="140"/>
      <c r="M64" s="140"/>
      <c r="N64" s="140"/>
      <c r="O64" s="142"/>
      <c r="P64" s="143">
        <v>1</v>
      </c>
    </row>
    <row r="65" spans="1:16" ht="15" x14ac:dyDescent="0.25">
      <c r="A65" s="137" t="s">
        <v>334</v>
      </c>
      <c r="B65" s="137"/>
      <c r="C65" s="137"/>
      <c r="D65" s="137"/>
      <c r="E65" s="137"/>
      <c r="F65" s="137"/>
      <c r="G65" s="137"/>
      <c r="H65" s="137"/>
      <c r="I65" s="139"/>
      <c r="J65" s="139"/>
      <c r="K65" s="138"/>
      <c r="L65" s="145"/>
      <c r="M65" s="145"/>
      <c r="N65" s="145"/>
      <c r="O65" s="142"/>
      <c r="P65" s="143">
        <v>2</v>
      </c>
    </row>
    <row r="66" spans="1:16" ht="15" x14ac:dyDescent="0.25">
      <c r="A66" s="137" t="s">
        <v>335</v>
      </c>
      <c r="B66" s="137"/>
      <c r="C66" s="137"/>
      <c r="D66" s="137"/>
      <c r="E66" s="137"/>
      <c r="F66" s="137"/>
      <c r="G66" s="137"/>
      <c r="H66" s="137"/>
      <c r="I66" s="139"/>
      <c r="J66" s="139"/>
      <c r="K66" s="138"/>
      <c r="L66" s="145"/>
      <c r="M66" s="145"/>
      <c r="N66" s="145"/>
      <c r="O66" s="142"/>
      <c r="P66" s="143">
        <v>3</v>
      </c>
    </row>
    <row r="67" spans="1:16" ht="15" x14ac:dyDescent="0.25">
      <c r="A67" s="142" t="s">
        <v>201</v>
      </c>
      <c r="B67" s="142"/>
      <c r="C67" s="142"/>
      <c r="D67" s="142"/>
      <c r="E67" s="142"/>
      <c r="F67" s="142"/>
      <c r="G67" s="142"/>
      <c r="H67" s="142"/>
      <c r="I67" s="144"/>
      <c r="J67" s="144"/>
      <c r="K67" s="143"/>
      <c r="L67" s="145"/>
      <c r="M67" s="145"/>
      <c r="N67" s="145"/>
      <c r="O67" s="142"/>
      <c r="P67" s="143">
        <v>5</v>
      </c>
    </row>
    <row r="68" spans="1:16" ht="15" x14ac:dyDescent="0.25">
      <c r="A68" s="134"/>
      <c r="B68" s="135"/>
      <c r="C68" s="135"/>
      <c r="D68" s="135"/>
      <c r="E68" s="135"/>
      <c r="F68" s="135"/>
      <c r="G68" s="135"/>
      <c r="H68" s="135"/>
      <c r="I68" s="155"/>
      <c r="J68" s="155"/>
      <c r="K68" s="146"/>
      <c r="L68" s="141"/>
      <c r="M68" s="141"/>
      <c r="N68" s="141"/>
      <c r="O68" s="136"/>
      <c r="P68" s="136"/>
    </row>
  </sheetData>
  <customSheetViews>
    <customSheetView guid="{D37D17FE-B407-4B29-B332-DEDB1A6F0BD9}" state="hidden" topLeftCell="A25">
      <selection activeCell="A53" sqref="A53"/>
    </customSheetView>
  </customSheetView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80"/>
  <sheetViews>
    <sheetView topLeftCell="A43" workbookViewId="0">
      <selection activeCell="I30" sqref="I30:I39"/>
    </sheetView>
  </sheetViews>
  <sheetFormatPr defaultRowHeight="15" x14ac:dyDescent="0.25"/>
  <cols>
    <col min="1" max="1" width="24.140625" style="136" customWidth="1"/>
    <col min="2" max="2" width="3" style="136" customWidth="1"/>
    <col min="3" max="3" width="2.7109375" style="136" customWidth="1"/>
    <col min="4" max="4" width="2.5703125" style="136" customWidth="1"/>
    <col min="5" max="6" width="2.7109375" style="136" customWidth="1"/>
    <col min="7" max="7" width="2.5703125" style="136" customWidth="1"/>
    <col min="8" max="8" width="2.42578125" style="136" customWidth="1"/>
    <col min="9" max="10" width="2.5703125" style="136" customWidth="1"/>
    <col min="11" max="11" width="3" style="136" customWidth="1"/>
    <col min="12" max="14" width="2.42578125" style="136" customWidth="1"/>
    <col min="15" max="16" width="2.7109375" style="136" customWidth="1"/>
  </cols>
  <sheetData>
    <row r="1" spans="1:16" x14ac:dyDescent="0.2">
      <c r="A1" s="308" t="s">
        <v>296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</row>
    <row r="2" spans="1:16" x14ac:dyDescent="0.2">
      <c r="A2" s="236" t="s">
        <v>0</v>
      </c>
      <c r="B2" s="237" t="s">
        <v>297</v>
      </c>
      <c r="C2" s="237"/>
      <c r="D2" s="237" t="s">
        <v>1</v>
      </c>
      <c r="E2" s="238" t="s">
        <v>9</v>
      </c>
      <c r="F2" s="238" t="s">
        <v>9</v>
      </c>
      <c r="G2" s="238" t="s">
        <v>9</v>
      </c>
      <c r="H2" s="238" t="s">
        <v>9</v>
      </c>
      <c r="I2" s="237" t="s">
        <v>1</v>
      </c>
      <c r="J2" s="239" t="s">
        <v>9</v>
      </c>
      <c r="K2" s="241" t="s">
        <v>9</v>
      </c>
      <c r="L2" s="241" t="s">
        <v>9</v>
      </c>
      <c r="M2" s="241" t="s">
        <v>9</v>
      </c>
      <c r="N2" s="240" t="s">
        <v>1</v>
      </c>
      <c r="O2" s="239" t="s">
        <v>9</v>
      </c>
      <c r="P2" s="239" t="s">
        <v>9</v>
      </c>
    </row>
    <row r="3" spans="1:16" x14ac:dyDescent="0.25">
      <c r="A3" s="242" t="s">
        <v>7</v>
      </c>
      <c r="B3" s="243"/>
      <c r="C3" s="244"/>
      <c r="D3" s="244"/>
      <c r="E3" s="245"/>
      <c r="F3" s="244"/>
      <c r="G3" s="244"/>
      <c r="H3" s="246"/>
      <c r="I3" s="246"/>
      <c r="J3" s="246"/>
      <c r="K3" s="246"/>
      <c r="L3" s="246"/>
      <c r="M3" s="246"/>
      <c r="N3" s="246"/>
      <c r="O3" s="246"/>
      <c r="P3" s="246"/>
    </row>
    <row r="4" spans="1:16" x14ac:dyDescent="0.25">
      <c r="A4" s="137" t="s">
        <v>2</v>
      </c>
      <c r="B4" s="137"/>
      <c r="C4" s="137"/>
      <c r="D4" s="137"/>
      <c r="E4" s="138">
        <v>1</v>
      </c>
      <c r="F4" s="139"/>
      <c r="G4" s="137"/>
      <c r="H4" s="137"/>
      <c r="I4" s="137"/>
      <c r="J4" s="137"/>
      <c r="K4" s="139"/>
      <c r="L4" s="141"/>
      <c r="M4" s="141"/>
      <c r="N4" s="141"/>
    </row>
    <row r="5" spans="1:16" x14ac:dyDescent="0.25">
      <c r="A5" s="142" t="s">
        <v>3</v>
      </c>
      <c r="B5" s="142"/>
      <c r="C5" s="142"/>
      <c r="D5" s="142"/>
      <c r="E5" s="143">
        <v>2</v>
      </c>
      <c r="F5" s="144"/>
      <c r="G5" s="142"/>
      <c r="H5" s="142"/>
      <c r="I5" s="142"/>
      <c r="J5" s="142"/>
      <c r="K5" s="144"/>
      <c r="L5" s="145"/>
      <c r="M5" s="145"/>
      <c r="N5" s="145"/>
      <c r="O5" s="142"/>
      <c r="P5" s="142"/>
    </row>
    <row r="6" spans="1:16" x14ac:dyDescent="0.25">
      <c r="A6" s="142" t="s">
        <v>4</v>
      </c>
      <c r="B6" s="142"/>
      <c r="C6" s="142"/>
      <c r="D6" s="142"/>
      <c r="E6" s="143">
        <v>3</v>
      </c>
      <c r="F6" s="144"/>
      <c r="G6" s="142"/>
      <c r="H6" s="142"/>
      <c r="I6" s="142"/>
      <c r="J6" s="142"/>
      <c r="K6" s="144"/>
      <c r="L6" s="141"/>
      <c r="M6" s="141"/>
      <c r="N6" s="141"/>
    </row>
    <row r="7" spans="1:16" x14ac:dyDescent="0.25">
      <c r="A7" s="135" t="s">
        <v>5</v>
      </c>
      <c r="B7" s="135"/>
      <c r="C7" s="135"/>
      <c r="D7" s="135"/>
      <c r="E7" s="146">
        <v>4</v>
      </c>
      <c r="F7" s="147"/>
      <c r="G7" s="147"/>
      <c r="H7" s="147"/>
      <c r="I7" s="147"/>
      <c r="J7" s="147"/>
      <c r="K7" s="147"/>
      <c r="L7" s="147"/>
      <c r="M7" s="147"/>
      <c r="N7" s="147"/>
      <c r="O7" s="148"/>
      <c r="P7" s="148"/>
    </row>
    <row r="8" spans="1:16" x14ac:dyDescent="0.25">
      <c r="A8" s="242" t="s">
        <v>299</v>
      </c>
      <c r="B8" s="243"/>
      <c r="C8" s="243"/>
      <c r="D8" s="243"/>
      <c r="E8" s="243"/>
      <c r="F8" s="243"/>
      <c r="G8" s="243"/>
      <c r="H8" s="243"/>
      <c r="I8" s="243"/>
      <c r="J8" s="243"/>
      <c r="K8" s="149"/>
      <c r="L8" s="247"/>
      <c r="M8" s="247"/>
      <c r="N8" s="247"/>
      <c r="O8" s="246"/>
      <c r="P8" s="246"/>
    </row>
    <row r="9" spans="1:16" x14ac:dyDescent="0.25">
      <c r="A9" s="137" t="s">
        <v>6</v>
      </c>
      <c r="B9" s="137"/>
      <c r="C9" s="137"/>
      <c r="D9" s="137"/>
      <c r="E9" s="137"/>
      <c r="F9" s="138">
        <v>0</v>
      </c>
      <c r="G9" s="138">
        <v>0</v>
      </c>
      <c r="H9" s="138">
        <v>0</v>
      </c>
      <c r="I9" s="138">
        <v>0</v>
      </c>
      <c r="J9" s="137"/>
      <c r="K9" s="139"/>
      <c r="L9" s="137"/>
      <c r="M9" s="137"/>
      <c r="N9" s="137"/>
    </row>
    <row r="10" spans="1:16" x14ac:dyDescent="0.25">
      <c r="A10" s="137" t="s">
        <v>164</v>
      </c>
      <c r="B10" s="137"/>
      <c r="C10" s="137"/>
      <c r="D10" s="137"/>
      <c r="E10" s="137"/>
      <c r="F10" s="138">
        <v>1</v>
      </c>
      <c r="G10" s="138">
        <v>1</v>
      </c>
      <c r="H10" s="138">
        <v>1</v>
      </c>
      <c r="I10" s="138">
        <v>1</v>
      </c>
      <c r="J10" s="137"/>
      <c r="K10" s="139"/>
      <c r="L10" s="140"/>
      <c r="M10" s="140"/>
      <c r="N10" s="140"/>
      <c r="O10" s="142"/>
      <c r="P10" s="142"/>
    </row>
    <row r="11" spans="1:16" x14ac:dyDescent="0.25">
      <c r="A11" s="142" t="s">
        <v>165</v>
      </c>
      <c r="B11" s="142"/>
      <c r="C11" s="142"/>
      <c r="D11" s="142"/>
      <c r="E11" s="142"/>
      <c r="F11" s="143">
        <v>2</v>
      </c>
      <c r="G11" s="143">
        <v>2</v>
      </c>
      <c r="H11" s="143">
        <v>2</v>
      </c>
      <c r="I11" s="143">
        <v>2</v>
      </c>
      <c r="J11" s="142"/>
      <c r="K11" s="144"/>
      <c r="L11" s="141"/>
      <c r="M11" s="141"/>
      <c r="N11" s="141"/>
    </row>
    <row r="12" spans="1:16" x14ac:dyDescent="0.25">
      <c r="A12" s="142" t="s">
        <v>166</v>
      </c>
      <c r="B12" s="142"/>
      <c r="C12" s="142"/>
      <c r="D12" s="142"/>
      <c r="E12" s="142"/>
      <c r="F12" s="143">
        <v>3</v>
      </c>
      <c r="G12" s="143">
        <v>3</v>
      </c>
      <c r="H12" s="143">
        <v>3</v>
      </c>
      <c r="I12" s="143">
        <v>3</v>
      </c>
      <c r="J12" s="142"/>
      <c r="K12" s="144"/>
      <c r="L12" s="145"/>
      <c r="M12" s="145"/>
      <c r="N12" s="145"/>
      <c r="O12" s="142"/>
      <c r="P12" s="142"/>
    </row>
    <row r="13" spans="1:16" x14ac:dyDescent="0.25">
      <c r="A13" s="142" t="s">
        <v>167</v>
      </c>
      <c r="B13" s="142"/>
      <c r="C13" s="142"/>
      <c r="D13" s="142"/>
      <c r="E13" s="142"/>
      <c r="F13" s="143">
        <v>4</v>
      </c>
      <c r="G13" s="143">
        <v>4</v>
      </c>
      <c r="H13" s="143">
        <v>4</v>
      </c>
      <c r="I13" s="143">
        <v>4</v>
      </c>
      <c r="J13" s="142"/>
      <c r="K13" s="144"/>
      <c r="L13" s="141"/>
      <c r="M13" s="141"/>
      <c r="N13" s="141"/>
    </row>
    <row r="14" spans="1:16" x14ac:dyDescent="0.25">
      <c r="A14" s="142" t="s">
        <v>168</v>
      </c>
      <c r="B14" s="142"/>
      <c r="C14" s="142"/>
      <c r="D14" s="142"/>
      <c r="E14" s="142"/>
      <c r="F14" s="143">
        <v>5</v>
      </c>
      <c r="G14" s="143">
        <v>5</v>
      </c>
      <c r="H14" s="143">
        <v>5</v>
      </c>
      <c r="I14" s="143">
        <v>5</v>
      </c>
      <c r="J14" s="142"/>
      <c r="K14" s="144"/>
      <c r="L14" s="145"/>
      <c r="M14" s="145"/>
      <c r="N14" s="145"/>
      <c r="O14" s="142"/>
      <c r="P14" s="142"/>
    </row>
    <row r="15" spans="1:16" x14ac:dyDescent="0.25">
      <c r="A15" s="142" t="s">
        <v>169</v>
      </c>
      <c r="B15" s="142"/>
      <c r="C15" s="142"/>
      <c r="D15" s="142"/>
      <c r="E15" s="142"/>
      <c r="F15" s="143">
        <v>6</v>
      </c>
      <c r="G15" s="143">
        <v>6</v>
      </c>
      <c r="H15" s="143">
        <v>6</v>
      </c>
      <c r="I15" s="143">
        <v>6</v>
      </c>
      <c r="J15" s="142"/>
      <c r="K15" s="144"/>
      <c r="L15" s="141"/>
      <c r="M15" s="141"/>
      <c r="N15" s="141"/>
    </row>
    <row r="16" spans="1:16" x14ac:dyDescent="0.25">
      <c r="A16" s="142" t="s">
        <v>170</v>
      </c>
      <c r="B16" s="142"/>
      <c r="C16" s="142"/>
      <c r="D16" s="142"/>
      <c r="E16" s="142"/>
      <c r="F16" s="143">
        <v>7</v>
      </c>
      <c r="G16" s="143">
        <v>7</v>
      </c>
      <c r="H16" s="143">
        <v>7</v>
      </c>
      <c r="I16" s="143">
        <v>7</v>
      </c>
      <c r="J16" s="142"/>
      <c r="K16" s="144"/>
      <c r="L16" s="145"/>
      <c r="M16" s="145"/>
      <c r="N16" s="145"/>
      <c r="O16" s="142"/>
      <c r="P16" s="142"/>
    </row>
    <row r="17" spans="1:16" x14ac:dyDescent="0.25">
      <c r="A17" s="135" t="s">
        <v>171</v>
      </c>
      <c r="B17" s="135"/>
      <c r="C17" s="135"/>
      <c r="D17" s="135"/>
      <c r="E17" s="135"/>
      <c r="F17" s="146">
        <v>8</v>
      </c>
      <c r="G17" s="146">
        <v>8</v>
      </c>
      <c r="H17" s="146">
        <v>8</v>
      </c>
      <c r="I17" s="146">
        <v>8</v>
      </c>
      <c r="J17" s="148"/>
      <c r="K17" s="147"/>
      <c r="L17" s="150"/>
      <c r="M17" s="150"/>
      <c r="N17" s="150"/>
      <c r="O17" s="148"/>
      <c r="P17" s="148"/>
    </row>
    <row r="18" spans="1:16" x14ac:dyDescent="0.25">
      <c r="A18" s="242" t="s">
        <v>300</v>
      </c>
      <c r="B18" s="246"/>
      <c r="C18" s="246"/>
      <c r="D18" s="246"/>
      <c r="E18" s="246"/>
      <c r="F18" s="246"/>
      <c r="G18" s="246"/>
      <c r="H18" s="246"/>
      <c r="I18" s="246"/>
      <c r="J18" s="246"/>
      <c r="K18" s="248"/>
      <c r="L18" s="249"/>
      <c r="M18" s="249"/>
      <c r="N18" s="249"/>
      <c r="O18" s="246"/>
      <c r="P18" s="246"/>
    </row>
    <row r="19" spans="1:16" x14ac:dyDescent="0.25">
      <c r="A19" s="137" t="s">
        <v>6</v>
      </c>
      <c r="B19" s="137"/>
      <c r="C19" s="137"/>
      <c r="D19" s="137"/>
      <c r="E19" s="137"/>
      <c r="F19" s="137"/>
      <c r="G19" s="138">
        <v>0</v>
      </c>
      <c r="H19" s="138">
        <v>0</v>
      </c>
      <c r="I19" s="138">
        <v>0</v>
      </c>
      <c r="J19" s="137"/>
      <c r="K19" s="137"/>
      <c r="L19" s="141"/>
      <c r="M19" s="141"/>
      <c r="N19" s="141"/>
    </row>
    <row r="20" spans="1:16" x14ac:dyDescent="0.25">
      <c r="A20" s="142" t="s">
        <v>115</v>
      </c>
      <c r="B20" s="142"/>
      <c r="C20" s="142"/>
      <c r="D20" s="142"/>
      <c r="E20" s="142"/>
      <c r="F20" s="142"/>
      <c r="G20" s="143">
        <v>1</v>
      </c>
      <c r="H20" s="143">
        <v>1</v>
      </c>
      <c r="I20" s="143">
        <v>1</v>
      </c>
      <c r="J20" s="142"/>
      <c r="K20" s="142"/>
      <c r="L20" s="145"/>
      <c r="M20" s="145"/>
      <c r="N20" s="145"/>
      <c r="O20" s="142"/>
      <c r="P20" s="142"/>
    </row>
    <row r="21" spans="1:16" x14ac:dyDescent="0.25">
      <c r="A21" s="142" t="s">
        <v>165</v>
      </c>
      <c r="B21" s="142"/>
      <c r="C21" s="142"/>
      <c r="D21" s="142"/>
      <c r="E21" s="142"/>
      <c r="F21" s="142"/>
      <c r="G21" s="143">
        <v>2</v>
      </c>
      <c r="H21" s="143">
        <v>2</v>
      </c>
      <c r="I21" s="143">
        <v>2</v>
      </c>
      <c r="J21" s="142"/>
      <c r="K21" s="142"/>
      <c r="L21" s="141"/>
      <c r="M21" s="141"/>
      <c r="N21" s="141"/>
    </row>
    <row r="22" spans="1:16" x14ac:dyDescent="0.25">
      <c r="A22" s="142" t="s">
        <v>173</v>
      </c>
      <c r="B22" s="142"/>
      <c r="C22" s="142"/>
      <c r="D22" s="142"/>
      <c r="E22" s="142"/>
      <c r="F22" s="142"/>
      <c r="G22" s="143">
        <v>3</v>
      </c>
      <c r="H22" s="143">
        <v>3</v>
      </c>
      <c r="I22" s="143">
        <v>3</v>
      </c>
      <c r="J22" s="142"/>
      <c r="K22" s="142"/>
      <c r="L22" s="151"/>
      <c r="M22" s="151"/>
      <c r="N22" s="151"/>
      <c r="O22" s="142"/>
      <c r="P22" s="142"/>
    </row>
    <row r="23" spans="1:16" x14ac:dyDescent="0.25">
      <c r="A23" s="142" t="s">
        <v>167</v>
      </c>
      <c r="B23" s="142"/>
      <c r="C23" s="142"/>
      <c r="D23" s="142"/>
      <c r="E23" s="142"/>
      <c r="F23" s="142"/>
      <c r="G23" s="143">
        <v>4</v>
      </c>
      <c r="H23" s="143">
        <v>4</v>
      </c>
      <c r="I23" s="143">
        <v>4</v>
      </c>
      <c r="J23" s="142"/>
      <c r="K23" s="142"/>
      <c r="L23" s="152"/>
      <c r="M23" s="152"/>
      <c r="N23" s="152"/>
    </row>
    <row r="24" spans="1:16" x14ac:dyDescent="0.25">
      <c r="A24" s="142" t="s">
        <v>168</v>
      </c>
      <c r="B24" s="142"/>
      <c r="C24" s="142"/>
      <c r="D24" s="142"/>
      <c r="E24" s="142"/>
      <c r="F24" s="142"/>
      <c r="G24" s="143">
        <v>5</v>
      </c>
      <c r="H24" s="143">
        <v>5</v>
      </c>
      <c r="I24" s="143">
        <v>5</v>
      </c>
      <c r="J24" s="142"/>
      <c r="K24" s="142"/>
      <c r="L24" s="151"/>
      <c r="M24" s="151"/>
      <c r="N24" s="151"/>
      <c r="O24" s="142"/>
      <c r="P24" s="142"/>
    </row>
    <row r="25" spans="1:16" x14ac:dyDescent="0.25">
      <c r="A25" s="142" t="s">
        <v>169</v>
      </c>
      <c r="B25" s="142"/>
      <c r="C25" s="142"/>
      <c r="D25" s="142"/>
      <c r="E25" s="142"/>
      <c r="F25" s="142"/>
      <c r="G25" s="143">
        <v>6</v>
      </c>
      <c r="H25" s="143">
        <v>6</v>
      </c>
      <c r="I25" s="143">
        <v>6</v>
      </c>
      <c r="J25" s="142"/>
      <c r="K25" s="142"/>
      <c r="L25" s="152"/>
      <c r="M25" s="152"/>
      <c r="N25" s="152"/>
    </row>
    <row r="26" spans="1:16" x14ac:dyDescent="0.25">
      <c r="A26" s="142" t="s">
        <v>170</v>
      </c>
      <c r="B26" s="142"/>
      <c r="C26" s="142"/>
      <c r="D26" s="142"/>
      <c r="E26" s="142"/>
      <c r="F26" s="142"/>
      <c r="G26" s="143">
        <v>7</v>
      </c>
      <c r="H26" s="143">
        <v>7</v>
      </c>
      <c r="I26" s="143">
        <v>7</v>
      </c>
      <c r="J26" s="142"/>
      <c r="K26" s="142"/>
      <c r="L26" s="151"/>
      <c r="M26" s="151"/>
      <c r="N26" s="151"/>
      <c r="O26" s="142"/>
      <c r="P26" s="142"/>
    </row>
    <row r="27" spans="1:16" x14ac:dyDescent="0.25">
      <c r="A27" s="148" t="s">
        <v>171</v>
      </c>
      <c r="B27" s="142"/>
      <c r="C27" s="142"/>
      <c r="D27" s="142"/>
      <c r="E27" s="142"/>
      <c r="F27" s="142"/>
      <c r="G27" s="143">
        <v>8</v>
      </c>
      <c r="H27" s="143">
        <v>8</v>
      </c>
      <c r="I27" s="143">
        <v>8</v>
      </c>
      <c r="J27" s="142"/>
      <c r="K27" s="142"/>
      <c r="L27" s="151"/>
      <c r="M27" s="151"/>
      <c r="N27" s="151"/>
      <c r="O27" s="142"/>
      <c r="P27" s="142"/>
    </row>
    <row r="28" spans="1:16" x14ac:dyDescent="0.25">
      <c r="A28" s="148" t="s">
        <v>289</v>
      </c>
      <c r="B28" s="135"/>
      <c r="C28" s="135"/>
      <c r="D28" s="135"/>
      <c r="E28" s="135"/>
      <c r="F28" s="135"/>
      <c r="G28" s="146">
        <v>9</v>
      </c>
      <c r="H28" s="146">
        <v>9</v>
      </c>
      <c r="I28" s="146">
        <v>9</v>
      </c>
      <c r="J28" s="148"/>
      <c r="K28" s="148"/>
      <c r="L28" s="153"/>
      <c r="M28" s="153"/>
      <c r="N28" s="153"/>
      <c r="O28" s="148"/>
      <c r="P28" s="148"/>
    </row>
    <row r="29" spans="1:16" x14ac:dyDescent="0.25">
      <c r="A29" s="242" t="s">
        <v>301</v>
      </c>
      <c r="B29" s="246"/>
      <c r="C29" s="246"/>
      <c r="D29" s="246"/>
      <c r="E29" s="246"/>
      <c r="F29" s="246"/>
      <c r="G29" s="246"/>
      <c r="H29" s="246"/>
      <c r="I29" s="246"/>
      <c r="J29" s="246"/>
      <c r="K29" s="248"/>
      <c r="L29" s="249"/>
      <c r="M29" s="249"/>
      <c r="N29" s="249"/>
      <c r="O29" s="246"/>
      <c r="P29" s="246"/>
    </row>
    <row r="30" spans="1:16" x14ac:dyDescent="0.25">
      <c r="A30" s="137" t="s">
        <v>6</v>
      </c>
      <c r="B30" s="137"/>
      <c r="C30" s="137"/>
      <c r="D30" s="137"/>
      <c r="E30" s="137"/>
      <c r="F30" s="137"/>
      <c r="G30" s="137"/>
      <c r="H30" s="138">
        <v>0</v>
      </c>
      <c r="I30" s="137"/>
      <c r="J30" s="137"/>
      <c r="K30" s="139"/>
      <c r="L30" s="140"/>
      <c r="M30" s="140"/>
      <c r="N30" s="140"/>
      <c r="O30" s="137"/>
      <c r="P30" s="137"/>
    </row>
    <row r="31" spans="1:16" x14ac:dyDescent="0.25">
      <c r="A31" s="142" t="s">
        <v>115</v>
      </c>
      <c r="B31" s="142"/>
      <c r="C31" s="142"/>
      <c r="D31" s="142"/>
      <c r="E31" s="142"/>
      <c r="F31" s="142"/>
      <c r="G31" s="142"/>
      <c r="H31" s="143">
        <v>1</v>
      </c>
      <c r="I31" s="142"/>
      <c r="J31" s="142"/>
      <c r="K31" s="144"/>
      <c r="L31" s="140"/>
      <c r="M31" s="140"/>
      <c r="N31" s="140"/>
      <c r="O31" s="142"/>
      <c r="P31" s="142"/>
    </row>
    <row r="32" spans="1:16" x14ac:dyDescent="0.25">
      <c r="A32" s="142" t="s">
        <v>175</v>
      </c>
      <c r="B32" s="142"/>
      <c r="C32" s="142"/>
      <c r="D32" s="142"/>
      <c r="E32" s="142"/>
      <c r="F32" s="142"/>
      <c r="G32" s="142"/>
      <c r="H32" s="143">
        <v>2</v>
      </c>
      <c r="I32" s="142"/>
      <c r="J32" s="142"/>
      <c r="K32" s="144"/>
      <c r="L32" s="145"/>
      <c r="M32" s="145"/>
      <c r="N32" s="145"/>
      <c r="O32" s="142"/>
      <c r="P32" s="142"/>
    </row>
    <row r="33" spans="1:16" x14ac:dyDescent="0.25">
      <c r="A33" s="142" t="s">
        <v>176</v>
      </c>
      <c r="B33" s="142"/>
      <c r="C33" s="142"/>
      <c r="D33" s="142"/>
      <c r="E33" s="142"/>
      <c r="F33" s="142"/>
      <c r="G33" s="142"/>
      <c r="H33" s="143">
        <v>3</v>
      </c>
      <c r="I33" s="142"/>
      <c r="J33" s="142"/>
      <c r="K33" s="144"/>
      <c r="L33" s="151"/>
      <c r="M33" s="151"/>
      <c r="N33" s="151"/>
      <c r="O33" s="142"/>
      <c r="P33" s="142"/>
    </row>
    <row r="34" spans="1:16" x14ac:dyDescent="0.25">
      <c r="A34" s="142" t="s">
        <v>177</v>
      </c>
      <c r="B34" s="142"/>
      <c r="C34" s="142"/>
      <c r="D34" s="142"/>
      <c r="E34" s="142"/>
      <c r="F34" s="142"/>
      <c r="G34" s="142"/>
      <c r="H34" s="143">
        <v>4</v>
      </c>
      <c r="I34" s="142"/>
      <c r="J34" s="142"/>
      <c r="K34" s="144"/>
      <c r="L34" s="151"/>
      <c r="M34" s="151"/>
      <c r="N34" s="151"/>
      <c r="O34" s="142"/>
      <c r="P34" s="142"/>
    </row>
    <row r="35" spans="1:16" x14ac:dyDescent="0.25">
      <c r="A35" s="154" t="s">
        <v>178</v>
      </c>
      <c r="B35" s="142"/>
      <c r="C35" s="142"/>
      <c r="D35" s="142"/>
      <c r="E35" s="142"/>
      <c r="F35" s="142"/>
      <c r="G35" s="142"/>
      <c r="H35" s="143">
        <v>5</v>
      </c>
      <c r="I35" s="142"/>
      <c r="J35" s="142"/>
      <c r="K35" s="144"/>
      <c r="L35" s="151"/>
      <c r="M35" s="151"/>
      <c r="N35" s="151"/>
      <c r="O35" s="142"/>
      <c r="P35" s="142"/>
    </row>
    <row r="36" spans="1:16" x14ac:dyDescent="0.25">
      <c r="A36" s="142" t="s">
        <v>179</v>
      </c>
      <c r="B36" s="142"/>
      <c r="C36" s="142"/>
      <c r="D36" s="142"/>
      <c r="E36" s="142"/>
      <c r="F36" s="142"/>
      <c r="G36" s="142"/>
      <c r="H36" s="143">
        <v>6</v>
      </c>
      <c r="I36" s="142"/>
      <c r="J36" s="142"/>
      <c r="K36" s="144"/>
      <c r="L36" s="151"/>
      <c r="M36" s="151"/>
      <c r="N36" s="151"/>
      <c r="O36" s="142"/>
      <c r="P36" s="142"/>
    </row>
    <row r="37" spans="1:16" x14ac:dyDescent="0.25">
      <c r="A37" s="142" t="s">
        <v>180</v>
      </c>
      <c r="B37" s="142"/>
      <c r="C37" s="142"/>
      <c r="D37" s="142"/>
      <c r="E37" s="142"/>
      <c r="F37" s="142"/>
      <c r="G37" s="142"/>
      <c r="H37" s="143">
        <v>7</v>
      </c>
      <c r="I37" s="142"/>
      <c r="J37" s="142"/>
      <c r="K37" s="144"/>
      <c r="L37" s="151"/>
      <c r="M37" s="151"/>
      <c r="N37" s="151"/>
      <c r="O37" s="142"/>
      <c r="P37" s="142"/>
    </row>
    <row r="38" spans="1:16" x14ac:dyDescent="0.25">
      <c r="A38" s="135" t="s">
        <v>262</v>
      </c>
      <c r="B38" s="142"/>
      <c r="C38" s="142"/>
      <c r="D38" s="142"/>
      <c r="E38" s="142"/>
      <c r="F38" s="142"/>
      <c r="G38" s="142"/>
      <c r="H38" s="143">
        <v>8</v>
      </c>
      <c r="I38" s="142"/>
      <c r="J38" s="142"/>
      <c r="K38" s="144"/>
      <c r="L38" s="151"/>
      <c r="M38" s="151"/>
      <c r="N38" s="151"/>
      <c r="O38" s="142"/>
      <c r="P38" s="142"/>
    </row>
    <row r="39" spans="1:16" x14ac:dyDescent="0.25">
      <c r="A39" s="148" t="s">
        <v>289</v>
      </c>
      <c r="B39" s="135"/>
      <c r="C39" s="135"/>
      <c r="D39" s="135"/>
      <c r="E39" s="135"/>
      <c r="F39" s="135"/>
      <c r="G39" s="135"/>
      <c r="H39" s="146">
        <v>9</v>
      </c>
      <c r="I39" s="135"/>
      <c r="J39" s="135"/>
      <c r="K39" s="155"/>
      <c r="L39" s="152"/>
      <c r="M39" s="152"/>
      <c r="N39" s="152"/>
      <c r="O39" s="135"/>
      <c r="P39" s="135"/>
    </row>
    <row r="40" spans="1:16" x14ac:dyDescent="0.25">
      <c r="A40" s="242" t="s">
        <v>181</v>
      </c>
      <c r="B40" s="243"/>
      <c r="C40" s="243"/>
      <c r="D40" s="243"/>
      <c r="E40" s="243"/>
      <c r="F40" s="243"/>
      <c r="G40" s="243"/>
      <c r="H40" s="243"/>
      <c r="I40" s="243"/>
      <c r="J40" s="243"/>
      <c r="K40" s="149"/>
      <c r="L40" s="247"/>
      <c r="M40" s="247"/>
      <c r="N40" s="247"/>
      <c r="O40" s="243"/>
      <c r="P40" s="243"/>
    </row>
    <row r="41" spans="1:16" x14ac:dyDescent="0.25">
      <c r="A41" s="137" t="s">
        <v>6</v>
      </c>
      <c r="B41" s="137"/>
      <c r="C41" s="137"/>
      <c r="D41" s="137"/>
      <c r="E41" s="137"/>
      <c r="F41" s="137"/>
      <c r="G41" s="137"/>
      <c r="H41" s="137"/>
      <c r="I41" s="137"/>
      <c r="J41" s="218">
        <v>0</v>
      </c>
      <c r="K41" s="137"/>
      <c r="L41" s="140"/>
      <c r="M41" s="140"/>
      <c r="N41" s="140"/>
      <c r="O41" s="137"/>
      <c r="P41" s="137"/>
    </row>
    <row r="42" spans="1:16" x14ac:dyDescent="0.25">
      <c r="A42" s="142" t="s">
        <v>182</v>
      </c>
      <c r="B42" s="142"/>
      <c r="C42" s="142"/>
      <c r="D42" s="142"/>
      <c r="E42" s="142"/>
      <c r="F42" s="142"/>
      <c r="G42" s="142"/>
      <c r="H42" s="142"/>
      <c r="I42" s="142"/>
      <c r="J42" s="219">
        <v>1</v>
      </c>
      <c r="K42" s="142"/>
      <c r="L42" s="151"/>
      <c r="M42" s="151"/>
      <c r="N42" s="151"/>
      <c r="O42" s="142"/>
      <c r="P42" s="142"/>
    </row>
    <row r="43" spans="1:16" x14ac:dyDescent="0.25">
      <c r="A43" s="142" t="s">
        <v>103</v>
      </c>
      <c r="B43" s="142"/>
      <c r="C43" s="142"/>
      <c r="D43" s="142"/>
      <c r="E43" s="142"/>
      <c r="F43" s="142"/>
      <c r="G43" s="142"/>
      <c r="H43" s="142"/>
      <c r="I43" s="142"/>
      <c r="J43" s="219">
        <v>3</v>
      </c>
      <c r="K43" s="142"/>
      <c r="L43" s="151"/>
      <c r="M43" s="151"/>
      <c r="N43" s="151"/>
      <c r="O43" s="142"/>
      <c r="P43" s="142"/>
    </row>
    <row r="44" spans="1:16" x14ac:dyDescent="0.25">
      <c r="A44" s="135" t="s">
        <v>303</v>
      </c>
      <c r="B44" s="135"/>
      <c r="C44" s="135"/>
      <c r="D44" s="135"/>
      <c r="E44" s="135"/>
      <c r="F44" s="135"/>
      <c r="G44" s="135"/>
      <c r="H44" s="135"/>
      <c r="I44" s="135"/>
      <c r="J44" s="220">
        <v>4</v>
      </c>
      <c r="K44" s="135"/>
      <c r="L44" s="152"/>
      <c r="M44" s="152"/>
      <c r="N44" s="152"/>
      <c r="O44" s="135"/>
      <c r="P44" s="135"/>
    </row>
    <row r="45" spans="1:16" x14ac:dyDescent="0.25">
      <c r="A45" s="250" t="s">
        <v>73</v>
      </c>
      <c r="B45" s="243"/>
      <c r="C45" s="243"/>
      <c r="D45" s="243"/>
      <c r="E45" s="243"/>
      <c r="F45" s="243"/>
      <c r="G45" s="243"/>
      <c r="H45" s="243"/>
      <c r="I45" s="243"/>
      <c r="J45" s="251"/>
      <c r="K45" s="243"/>
      <c r="L45" s="247"/>
      <c r="M45" s="247"/>
      <c r="N45" s="247"/>
      <c r="O45" s="243"/>
      <c r="P45" s="243"/>
    </row>
    <row r="46" spans="1:16" x14ac:dyDescent="0.25">
      <c r="A46" s="137" t="s">
        <v>183</v>
      </c>
      <c r="B46" s="137"/>
      <c r="C46" s="137"/>
      <c r="D46" s="137"/>
      <c r="E46" s="137"/>
      <c r="F46" s="137"/>
      <c r="G46" s="137"/>
      <c r="H46" s="137"/>
      <c r="I46" s="137"/>
      <c r="J46" s="137"/>
      <c r="K46" s="218">
        <v>0</v>
      </c>
      <c r="L46" s="158"/>
      <c r="M46" s="158"/>
      <c r="N46" s="158"/>
      <c r="O46" s="137"/>
      <c r="P46" s="137"/>
    </row>
    <row r="47" spans="1:16" x14ac:dyDescent="0.25">
      <c r="A47" s="148" t="s">
        <v>184</v>
      </c>
      <c r="B47" s="148"/>
      <c r="C47" s="148"/>
      <c r="D47" s="148"/>
      <c r="E47" s="148"/>
      <c r="F47" s="148"/>
      <c r="G47" s="148"/>
      <c r="H47" s="148"/>
      <c r="I47" s="148"/>
      <c r="J47" s="135"/>
      <c r="K47" s="221">
        <v>2</v>
      </c>
      <c r="L47" s="153"/>
      <c r="M47" s="153"/>
      <c r="N47" s="153"/>
      <c r="O47" s="148"/>
      <c r="P47" s="148"/>
    </row>
    <row r="48" spans="1:16" x14ac:dyDescent="0.25">
      <c r="A48" s="250" t="s">
        <v>339</v>
      </c>
      <c r="B48" s="243"/>
      <c r="C48" s="243"/>
      <c r="D48" s="243"/>
      <c r="E48" s="243"/>
      <c r="F48" s="243"/>
      <c r="G48" s="243"/>
      <c r="H48" s="243"/>
      <c r="I48" s="243"/>
      <c r="J48" s="243"/>
      <c r="K48" s="251"/>
      <c r="L48" s="247"/>
      <c r="M48" s="247"/>
      <c r="N48" s="247"/>
      <c r="O48" s="243"/>
      <c r="P48" s="243"/>
    </row>
    <row r="49" spans="1:16" x14ac:dyDescent="0.25">
      <c r="A49" s="137" t="s">
        <v>186</v>
      </c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218">
        <v>0</v>
      </c>
      <c r="M49" s="156"/>
      <c r="N49" s="158"/>
      <c r="O49" s="137"/>
      <c r="P49" s="137"/>
    </row>
    <row r="50" spans="1:16" x14ac:dyDescent="0.25">
      <c r="A50" s="135" t="s">
        <v>187</v>
      </c>
      <c r="B50" s="142"/>
      <c r="C50" s="142"/>
      <c r="D50" s="142"/>
      <c r="E50" s="142"/>
      <c r="F50" s="142"/>
      <c r="G50" s="142"/>
      <c r="H50" s="142"/>
      <c r="I50" s="142"/>
      <c r="J50" s="157"/>
      <c r="K50" s="142"/>
      <c r="L50" s="219">
        <v>1</v>
      </c>
      <c r="M50" s="151"/>
      <c r="N50" s="151"/>
      <c r="O50" s="142"/>
      <c r="P50" s="142"/>
    </row>
    <row r="51" spans="1:16" x14ac:dyDescent="0.25">
      <c r="A51" s="142" t="s">
        <v>188</v>
      </c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220">
        <v>2</v>
      </c>
      <c r="M51" s="160"/>
      <c r="N51" s="152"/>
      <c r="O51" s="135"/>
      <c r="P51" s="135"/>
    </row>
    <row r="52" spans="1:16" x14ac:dyDescent="0.25">
      <c r="A52" s="135" t="s">
        <v>189</v>
      </c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219">
        <v>3</v>
      </c>
      <c r="M52" s="157"/>
      <c r="N52" s="151"/>
      <c r="O52" s="142"/>
      <c r="P52" s="142"/>
    </row>
    <row r="53" spans="1:16" x14ac:dyDescent="0.25">
      <c r="A53" s="250" t="s">
        <v>264</v>
      </c>
      <c r="B53" s="243"/>
      <c r="C53" s="243"/>
      <c r="D53" s="243"/>
      <c r="E53" s="243"/>
      <c r="F53" s="243"/>
      <c r="G53" s="243"/>
      <c r="H53" s="243"/>
      <c r="I53" s="243"/>
      <c r="J53" s="251"/>
      <c r="K53" s="243"/>
      <c r="L53" s="247"/>
      <c r="M53" s="247"/>
      <c r="N53" s="247"/>
      <c r="O53" s="246"/>
      <c r="P53" s="246"/>
    </row>
    <row r="54" spans="1:16" x14ac:dyDescent="0.25">
      <c r="A54" s="137" t="s">
        <v>6</v>
      </c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56"/>
      <c r="M54" s="218">
        <v>0</v>
      </c>
      <c r="N54" s="158"/>
      <c r="O54" s="137"/>
      <c r="P54" s="137"/>
    </row>
    <row r="55" spans="1:16" x14ac:dyDescent="0.25">
      <c r="A55" s="135" t="s">
        <v>304</v>
      </c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60"/>
      <c r="M55" s="160" t="s">
        <v>265</v>
      </c>
      <c r="N55" s="152"/>
      <c r="O55" s="135"/>
      <c r="P55" s="135"/>
    </row>
    <row r="56" spans="1:16" x14ac:dyDescent="0.25">
      <c r="A56" s="250" t="s">
        <v>190</v>
      </c>
      <c r="B56" s="243"/>
      <c r="C56" s="243"/>
      <c r="D56" s="243"/>
      <c r="E56" s="243"/>
      <c r="F56" s="243"/>
      <c r="G56" s="243"/>
      <c r="H56" s="243"/>
      <c r="I56" s="243"/>
      <c r="J56" s="251"/>
      <c r="K56" s="243"/>
      <c r="L56" s="247"/>
      <c r="M56" s="247"/>
      <c r="N56" s="247"/>
      <c r="O56" s="246"/>
      <c r="P56" s="246"/>
    </row>
    <row r="57" spans="1:16" x14ac:dyDescent="0.25">
      <c r="A57" s="137" t="s">
        <v>191</v>
      </c>
      <c r="B57" s="137"/>
      <c r="C57" s="137"/>
      <c r="D57" s="137"/>
      <c r="E57" s="137"/>
      <c r="F57" s="137"/>
      <c r="G57" s="137"/>
      <c r="H57" s="137"/>
      <c r="I57" s="137"/>
      <c r="J57" s="156"/>
      <c r="K57" s="137"/>
      <c r="L57" s="158"/>
      <c r="M57" s="158"/>
      <c r="N57" s="158"/>
      <c r="O57" s="138">
        <v>0</v>
      </c>
      <c r="P57" s="137"/>
    </row>
    <row r="58" spans="1:16" x14ac:dyDescent="0.25">
      <c r="A58" s="142" t="s">
        <v>192</v>
      </c>
      <c r="B58" s="142"/>
      <c r="C58" s="142"/>
      <c r="D58" s="142"/>
      <c r="E58" s="142"/>
      <c r="F58" s="142"/>
      <c r="G58" s="142"/>
      <c r="H58" s="142"/>
      <c r="I58" s="142"/>
      <c r="J58" s="157"/>
      <c r="K58" s="144"/>
      <c r="L58" s="153"/>
      <c r="M58" s="153"/>
      <c r="N58" s="153"/>
      <c r="O58" s="161">
        <v>1</v>
      </c>
    </row>
    <row r="59" spans="1:16" x14ac:dyDescent="0.25">
      <c r="A59" s="142" t="s">
        <v>193</v>
      </c>
      <c r="B59" s="142"/>
      <c r="C59" s="142"/>
      <c r="D59" s="142"/>
      <c r="E59" s="142"/>
      <c r="F59" s="142"/>
      <c r="G59" s="142"/>
      <c r="H59" s="142"/>
      <c r="I59" s="142"/>
      <c r="J59" s="157"/>
      <c r="K59" s="144"/>
      <c r="L59" s="151"/>
      <c r="M59" s="151"/>
      <c r="N59" s="151"/>
      <c r="O59" s="143">
        <v>2</v>
      </c>
      <c r="P59" s="142"/>
    </row>
    <row r="60" spans="1:16" x14ac:dyDescent="0.25">
      <c r="A60" s="142" t="s">
        <v>194</v>
      </c>
      <c r="B60" s="142"/>
      <c r="C60" s="142"/>
      <c r="D60" s="142"/>
      <c r="E60" s="142"/>
      <c r="F60" s="142"/>
      <c r="G60" s="142"/>
      <c r="H60" s="142"/>
      <c r="I60" s="142"/>
      <c r="J60" s="157"/>
      <c r="K60" s="144"/>
      <c r="L60" s="151"/>
      <c r="M60" s="151"/>
      <c r="N60" s="151"/>
      <c r="O60" s="143">
        <v>3</v>
      </c>
      <c r="P60" s="142"/>
    </row>
    <row r="61" spans="1:16" x14ac:dyDescent="0.25">
      <c r="A61" s="142" t="s">
        <v>195</v>
      </c>
      <c r="B61" s="142"/>
      <c r="C61" s="142"/>
      <c r="D61" s="142"/>
      <c r="E61" s="142"/>
      <c r="F61" s="142"/>
      <c r="G61" s="142"/>
      <c r="H61" s="142"/>
      <c r="I61" s="142"/>
      <c r="J61" s="157"/>
      <c r="K61" s="144"/>
      <c r="L61" s="158"/>
      <c r="M61" s="158"/>
      <c r="N61" s="158"/>
      <c r="O61" s="138">
        <v>4</v>
      </c>
      <c r="P61" s="137"/>
    </row>
    <row r="62" spans="1:16" x14ac:dyDescent="0.25">
      <c r="A62" s="142" t="s">
        <v>196</v>
      </c>
      <c r="B62" s="142"/>
      <c r="C62" s="142"/>
      <c r="D62" s="142"/>
      <c r="E62" s="142"/>
      <c r="F62" s="142"/>
      <c r="G62" s="142"/>
      <c r="H62" s="142"/>
      <c r="I62" s="142"/>
      <c r="J62" s="157"/>
      <c r="K62" s="144"/>
      <c r="L62" s="158"/>
      <c r="M62" s="158"/>
      <c r="N62" s="158"/>
      <c r="O62" s="138">
        <v>5</v>
      </c>
      <c r="P62" s="137"/>
    </row>
    <row r="63" spans="1:16" x14ac:dyDescent="0.25">
      <c r="A63" s="148" t="s">
        <v>197</v>
      </c>
      <c r="B63" s="148"/>
      <c r="C63" s="148"/>
      <c r="D63" s="148"/>
      <c r="E63" s="148"/>
      <c r="F63" s="148"/>
      <c r="G63" s="148"/>
      <c r="H63" s="148"/>
      <c r="I63" s="148"/>
      <c r="J63" s="159"/>
      <c r="K63" s="147"/>
      <c r="L63" s="152"/>
      <c r="M63" s="152"/>
      <c r="N63" s="152"/>
      <c r="O63" s="146">
        <v>6</v>
      </c>
      <c r="P63" s="135"/>
    </row>
    <row r="64" spans="1:16" x14ac:dyDescent="0.25">
      <c r="A64" s="148" t="s">
        <v>198</v>
      </c>
      <c r="B64" s="148"/>
      <c r="C64" s="148"/>
      <c r="D64" s="148"/>
      <c r="E64" s="148"/>
      <c r="F64" s="148"/>
      <c r="G64" s="148"/>
      <c r="H64" s="148"/>
      <c r="I64" s="148"/>
      <c r="J64" s="159"/>
      <c r="K64" s="147"/>
      <c r="L64" s="153"/>
      <c r="M64" s="153"/>
      <c r="N64" s="153"/>
      <c r="O64" s="162">
        <v>9</v>
      </c>
      <c r="P64" s="148"/>
    </row>
    <row r="65" spans="1:16" x14ac:dyDescent="0.25">
      <c r="A65" s="242" t="s">
        <v>199</v>
      </c>
      <c r="B65" s="246"/>
      <c r="C65" s="246"/>
      <c r="D65" s="246"/>
      <c r="E65" s="246"/>
      <c r="F65" s="246"/>
      <c r="G65" s="246"/>
      <c r="H65" s="246"/>
      <c r="I65" s="246"/>
      <c r="J65" s="246"/>
      <c r="K65" s="149"/>
      <c r="L65" s="252"/>
      <c r="M65" s="252"/>
      <c r="N65" s="252"/>
      <c r="O65" s="246"/>
      <c r="P65" s="246"/>
    </row>
    <row r="66" spans="1:16" x14ac:dyDescent="0.25">
      <c r="A66" s="137" t="s">
        <v>200</v>
      </c>
      <c r="B66" s="137"/>
      <c r="C66" s="137"/>
      <c r="D66" s="137"/>
      <c r="E66" s="137"/>
      <c r="F66" s="137"/>
      <c r="G66" s="137"/>
      <c r="H66" s="137"/>
      <c r="I66" s="137"/>
      <c r="J66" s="139"/>
      <c r="K66" s="138"/>
      <c r="L66" s="140"/>
      <c r="M66" s="140"/>
      <c r="N66" s="140"/>
      <c r="O66" s="137"/>
      <c r="P66" s="138">
        <v>0</v>
      </c>
    </row>
    <row r="67" spans="1:16" x14ac:dyDescent="0.25">
      <c r="A67" s="137" t="s">
        <v>333</v>
      </c>
      <c r="B67" s="137"/>
      <c r="C67" s="137"/>
      <c r="D67" s="137"/>
      <c r="E67" s="137"/>
      <c r="F67" s="137"/>
      <c r="G67" s="137"/>
      <c r="H67" s="137"/>
      <c r="I67" s="137"/>
      <c r="J67" s="139"/>
      <c r="K67" s="138"/>
      <c r="L67" s="140"/>
      <c r="M67" s="140"/>
      <c r="N67" s="140"/>
      <c r="O67" s="142"/>
      <c r="P67" s="143">
        <v>1</v>
      </c>
    </row>
    <row r="68" spans="1:16" x14ac:dyDescent="0.25">
      <c r="A68" s="137" t="s">
        <v>334</v>
      </c>
      <c r="B68" s="137"/>
      <c r="C68" s="137"/>
      <c r="D68" s="137"/>
      <c r="E68" s="137"/>
      <c r="F68" s="137"/>
      <c r="G68" s="137"/>
      <c r="H68" s="137"/>
      <c r="I68" s="137"/>
      <c r="J68" s="139"/>
      <c r="K68" s="138"/>
      <c r="L68" s="145"/>
      <c r="M68" s="145"/>
      <c r="N68" s="145"/>
      <c r="O68" s="142"/>
      <c r="P68" s="143">
        <v>2</v>
      </c>
    </row>
    <row r="69" spans="1:16" x14ac:dyDescent="0.25">
      <c r="A69" s="137" t="s">
        <v>335</v>
      </c>
      <c r="B69" s="137"/>
      <c r="C69" s="137"/>
      <c r="D69" s="137"/>
      <c r="E69" s="137"/>
      <c r="F69" s="137"/>
      <c r="G69" s="137"/>
      <c r="H69" s="137"/>
      <c r="I69" s="137"/>
      <c r="J69" s="139"/>
      <c r="K69" s="138"/>
      <c r="L69" s="145"/>
      <c r="M69" s="145"/>
      <c r="N69" s="145"/>
      <c r="O69" s="142"/>
      <c r="P69" s="143">
        <v>3</v>
      </c>
    </row>
    <row r="70" spans="1:16" x14ac:dyDescent="0.25">
      <c r="A70" s="142" t="s">
        <v>201</v>
      </c>
      <c r="B70" s="142"/>
      <c r="C70" s="142"/>
      <c r="D70" s="142"/>
      <c r="E70" s="142"/>
      <c r="F70" s="142"/>
      <c r="G70" s="142"/>
      <c r="H70" s="142"/>
      <c r="I70" s="142"/>
      <c r="J70" s="144"/>
      <c r="K70" s="143"/>
      <c r="L70" s="145"/>
      <c r="M70" s="145"/>
      <c r="N70" s="145"/>
      <c r="O70" s="142"/>
      <c r="P70" s="143">
        <v>5</v>
      </c>
    </row>
    <row r="71" spans="1:16" x14ac:dyDescent="0.25">
      <c r="A71" s="276" t="s">
        <v>363</v>
      </c>
      <c r="B71" s="135"/>
      <c r="C71" s="135"/>
      <c r="D71" s="135"/>
      <c r="E71" s="135"/>
      <c r="F71" s="135"/>
      <c r="G71" s="135"/>
      <c r="H71" s="135"/>
      <c r="I71" s="135"/>
      <c r="J71" s="155"/>
      <c r="K71" s="146"/>
      <c r="L71" s="141"/>
      <c r="M71" s="141"/>
      <c r="N71" s="141"/>
    </row>
    <row r="72" spans="1:16" x14ac:dyDescent="0.25">
      <c r="A72" s="135"/>
      <c r="B72" s="135"/>
      <c r="C72" s="135"/>
      <c r="D72" s="135"/>
      <c r="E72" s="135"/>
      <c r="F72" s="135"/>
      <c r="G72" s="135"/>
      <c r="H72" s="135"/>
      <c r="I72" s="135"/>
      <c r="J72" s="155"/>
      <c r="K72" s="146"/>
      <c r="L72" s="141"/>
      <c r="M72" s="141"/>
      <c r="N72" s="141"/>
    </row>
    <row r="73" spans="1:16" x14ac:dyDescent="0.25">
      <c r="A73" s="135"/>
      <c r="B73" s="135"/>
      <c r="C73" s="135"/>
      <c r="D73" s="135"/>
      <c r="E73" s="135"/>
      <c r="F73" s="135"/>
      <c r="G73" s="135"/>
      <c r="H73" s="135"/>
      <c r="I73" s="135"/>
      <c r="J73" s="155"/>
      <c r="K73" s="146"/>
      <c r="L73" s="141"/>
      <c r="M73" s="141"/>
      <c r="N73" s="141"/>
    </row>
    <row r="74" spans="1:16" x14ac:dyDescent="0.25">
      <c r="A74" s="135"/>
      <c r="B74" s="135"/>
      <c r="C74" s="135"/>
      <c r="D74" s="135"/>
      <c r="E74" s="135"/>
      <c r="F74" s="135"/>
      <c r="G74" s="135"/>
      <c r="H74" s="135"/>
      <c r="I74" s="135"/>
      <c r="J74" s="155"/>
      <c r="K74" s="146"/>
      <c r="L74" s="141"/>
      <c r="M74" s="141"/>
      <c r="N74" s="141"/>
    </row>
    <row r="75" spans="1:16" x14ac:dyDescent="0.25">
      <c r="A75" s="135"/>
      <c r="B75" s="135"/>
      <c r="C75" s="135"/>
      <c r="D75" s="135"/>
      <c r="E75" s="135"/>
      <c r="F75" s="135"/>
      <c r="G75" s="135"/>
      <c r="H75" s="135"/>
      <c r="I75" s="135"/>
      <c r="J75" s="155"/>
      <c r="K75" s="146"/>
      <c r="L75" s="141"/>
      <c r="M75" s="141"/>
      <c r="N75" s="141"/>
    </row>
    <row r="76" spans="1:16" x14ac:dyDescent="0.25">
      <c r="A76" s="135"/>
      <c r="B76" s="135"/>
      <c r="C76" s="135"/>
      <c r="D76" s="135"/>
      <c r="E76" s="135"/>
      <c r="F76" s="135"/>
      <c r="G76" s="155"/>
      <c r="H76" s="135"/>
      <c r="I76" s="135"/>
      <c r="J76" s="135"/>
      <c r="K76" s="155"/>
      <c r="L76" s="152"/>
      <c r="M76" s="152"/>
      <c r="N76" s="152"/>
    </row>
    <row r="77" spans="1:16" x14ac:dyDescent="0.25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55"/>
      <c r="L77" s="152"/>
      <c r="M77" s="152"/>
      <c r="N77" s="152"/>
    </row>
    <row r="78" spans="1:16" x14ac:dyDescent="0.25">
      <c r="A78" s="303"/>
      <c r="B78" s="303"/>
      <c r="C78" s="303"/>
      <c r="D78" s="303"/>
      <c r="E78" s="303"/>
      <c r="F78" s="303"/>
      <c r="G78" s="303"/>
      <c r="H78" s="303"/>
      <c r="I78" s="303"/>
      <c r="J78" s="303"/>
      <c r="K78" s="135"/>
      <c r="L78" s="152"/>
      <c r="M78" s="152"/>
      <c r="N78" s="152"/>
    </row>
    <row r="79" spans="1:16" x14ac:dyDescent="0.25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</row>
    <row r="80" spans="1:16" x14ac:dyDescent="0.25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</row>
  </sheetData>
  <customSheetViews>
    <customSheetView guid="{D37D17FE-B407-4B29-B332-DEDB1A6F0BD9}" state="hidden" topLeftCell="A43">
      <selection activeCell="I30" sqref="I30:I39"/>
    </customSheetView>
  </customSheetViews>
  <mergeCells count="2">
    <mergeCell ref="A1:P1"/>
    <mergeCell ref="A78:J7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workbookViewId="0">
      <selection activeCell="I21" sqref="I21:I29"/>
    </sheetView>
  </sheetViews>
  <sheetFormatPr defaultRowHeight="15" x14ac:dyDescent="0.25"/>
  <cols>
    <col min="1" max="1" width="24.140625" style="136" customWidth="1"/>
    <col min="2" max="2" width="3" style="136" customWidth="1"/>
    <col min="3" max="3" width="2.7109375" style="136" customWidth="1"/>
    <col min="4" max="4" width="2.5703125" style="136" customWidth="1"/>
    <col min="5" max="6" width="2.7109375" style="136" customWidth="1"/>
    <col min="7" max="7" width="2.5703125" style="136" customWidth="1"/>
    <col min="8" max="8" width="2.42578125" style="136" customWidth="1"/>
    <col min="9" max="10" width="2.5703125" style="136" customWidth="1"/>
    <col min="11" max="11" width="3" style="136" customWidth="1"/>
    <col min="12" max="14" width="2.42578125" style="136" customWidth="1"/>
    <col min="15" max="16" width="2.7109375" style="136" customWidth="1"/>
  </cols>
  <sheetData>
    <row r="1" spans="1:16" ht="15.75" x14ac:dyDescent="0.2">
      <c r="A1" s="307" t="s">
        <v>281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</row>
    <row r="2" spans="1:16" x14ac:dyDescent="0.2">
      <c r="A2" s="236" t="s">
        <v>0</v>
      </c>
      <c r="B2" s="237" t="s">
        <v>280</v>
      </c>
      <c r="C2" s="237"/>
      <c r="D2" s="237" t="s">
        <v>1</v>
      </c>
      <c r="E2" s="237" t="s">
        <v>9</v>
      </c>
      <c r="F2" s="237">
        <v>1</v>
      </c>
      <c r="G2" s="237" t="s">
        <v>9</v>
      </c>
      <c r="H2" s="237" t="s">
        <v>9</v>
      </c>
      <c r="I2" s="237" t="s">
        <v>1</v>
      </c>
      <c r="J2" s="240" t="s">
        <v>9</v>
      </c>
      <c r="K2" s="267" t="s">
        <v>9</v>
      </c>
      <c r="L2" s="267" t="s">
        <v>9</v>
      </c>
      <c r="M2" s="274">
        <v>0</v>
      </c>
      <c r="N2" s="240" t="s">
        <v>1</v>
      </c>
      <c r="O2" s="240" t="s">
        <v>9</v>
      </c>
      <c r="P2" s="240" t="s">
        <v>9</v>
      </c>
    </row>
    <row r="3" spans="1:16" x14ac:dyDescent="0.25">
      <c r="A3" s="242" t="s">
        <v>7</v>
      </c>
      <c r="B3" s="243"/>
      <c r="C3" s="244"/>
      <c r="D3" s="244"/>
      <c r="E3" s="245"/>
      <c r="F3" s="244"/>
      <c r="G3" s="244"/>
      <c r="H3" s="246"/>
      <c r="I3" s="246"/>
      <c r="J3" s="246"/>
      <c r="K3" s="246"/>
      <c r="L3" s="246"/>
      <c r="M3" s="246"/>
      <c r="N3" s="246"/>
      <c r="O3" s="246"/>
      <c r="P3" s="246"/>
    </row>
    <row r="4" spans="1:16" x14ac:dyDescent="0.25">
      <c r="A4" s="137" t="s">
        <v>2</v>
      </c>
      <c r="B4" s="137"/>
      <c r="C4" s="137"/>
      <c r="D4" s="137"/>
      <c r="E4" s="138">
        <v>1</v>
      </c>
      <c r="F4" s="139"/>
      <c r="G4" s="137"/>
      <c r="H4" s="137"/>
      <c r="I4" s="137"/>
      <c r="J4" s="137"/>
      <c r="K4" s="139"/>
      <c r="L4" s="141"/>
      <c r="M4" s="141"/>
      <c r="N4" s="141"/>
    </row>
    <row r="5" spans="1:16" x14ac:dyDescent="0.25">
      <c r="A5" s="142" t="s">
        <v>3</v>
      </c>
      <c r="B5" s="142"/>
      <c r="C5" s="142"/>
      <c r="D5" s="142"/>
      <c r="E5" s="143">
        <v>2</v>
      </c>
      <c r="F5" s="144"/>
      <c r="G5" s="142"/>
      <c r="H5" s="142"/>
      <c r="I5" s="142"/>
      <c r="J5" s="142"/>
      <c r="K5" s="144"/>
      <c r="L5" s="145"/>
      <c r="M5" s="145"/>
      <c r="N5" s="145"/>
      <c r="O5" s="142"/>
      <c r="P5" s="142"/>
    </row>
    <row r="6" spans="1:16" x14ac:dyDescent="0.25">
      <c r="A6" s="142" t="s">
        <v>4</v>
      </c>
      <c r="B6" s="142"/>
      <c r="C6" s="142"/>
      <c r="D6" s="142"/>
      <c r="E6" s="143">
        <v>3</v>
      </c>
      <c r="F6" s="144"/>
      <c r="G6" s="142"/>
      <c r="H6" s="142"/>
      <c r="I6" s="142"/>
      <c r="J6" s="142"/>
      <c r="K6" s="144"/>
      <c r="L6" s="141"/>
      <c r="M6" s="141"/>
      <c r="N6" s="141"/>
    </row>
    <row r="7" spans="1:16" x14ac:dyDescent="0.25">
      <c r="A7" s="135" t="s">
        <v>5</v>
      </c>
      <c r="B7" s="135"/>
      <c r="C7" s="135"/>
      <c r="D7" s="135"/>
      <c r="E7" s="146">
        <v>4</v>
      </c>
      <c r="F7" s="147"/>
      <c r="G7" s="147"/>
      <c r="H7" s="147"/>
      <c r="I7" s="147"/>
      <c r="J7" s="147"/>
      <c r="K7" s="147"/>
      <c r="L7" s="147"/>
      <c r="M7" s="147"/>
      <c r="N7" s="147"/>
      <c r="O7" s="148"/>
      <c r="P7" s="148"/>
    </row>
    <row r="8" spans="1:16" x14ac:dyDescent="0.25">
      <c r="A8" s="242" t="s">
        <v>163</v>
      </c>
      <c r="B8" s="243"/>
      <c r="C8" s="243"/>
      <c r="D8" s="243"/>
      <c r="E8" s="243"/>
      <c r="F8" s="243"/>
      <c r="G8" s="243"/>
      <c r="H8" s="243"/>
      <c r="I8" s="243"/>
      <c r="J8" s="243"/>
      <c r="K8" s="149"/>
      <c r="L8" s="247"/>
      <c r="M8" s="247"/>
      <c r="N8" s="247"/>
      <c r="O8" s="246"/>
      <c r="P8" s="246"/>
    </row>
    <row r="9" spans="1:16" x14ac:dyDescent="0.25">
      <c r="A9" s="135" t="s">
        <v>278</v>
      </c>
      <c r="B9" s="135"/>
      <c r="C9" s="135"/>
      <c r="D9" s="135"/>
      <c r="E9" s="135"/>
      <c r="F9" s="146">
        <v>1</v>
      </c>
      <c r="G9" s="135"/>
      <c r="H9" s="135"/>
      <c r="I9" s="135"/>
      <c r="J9" s="135"/>
      <c r="K9" s="155"/>
      <c r="L9" s="141"/>
      <c r="M9" s="141"/>
      <c r="N9" s="141"/>
      <c r="O9" s="141"/>
      <c r="P9" s="141"/>
    </row>
    <row r="10" spans="1:16" x14ac:dyDescent="0.25">
      <c r="A10" s="250" t="s">
        <v>172</v>
      </c>
      <c r="B10" s="243"/>
      <c r="C10" s="243"/>
      <c r="D10" s="243"/>
      <c r="E10" s="243"/>
      <c r="F10" s="243"/>
      <c r="G10" s="243"/>
      <c r="H10" s="243"/>
      <c r="I10" s="243"/>
      <c r="J10" s="243"/>
      <c r="K10" s="149"/>
      <c r="L10" s="247"/>
      <c r="M10" s="247"/>
      <c r="N10" s="247"/>
      <c r="O10" s="243"/>
      <c r="P10" s="243"/>
    </row>
    <row r="11" spans="1:16" x14ac:dyDescent="0.25">
      <c r="A11" s="137" t="s">
        <v>6</v>
      </c>
      <c r="B11" s="137"/>
      <c r="C11" s="137"/>
      <c r="D11" s="137"/>
      <c r="E11" s="137"/>
      <c r="F11" s="137"/>
      <c r="G11" s="138">
        <v>0</v>
      </c>
      <c r="H11" s="138">
        <v>0</v>
      </c>
      <c r="I11" s="138">
        <v>0</v>
      </c>
      <c r="J11" s="137"/>
      <c r="K11" s="137"/>
      <c r="L11" s="141"/>
      <c r="M11" s="141"/>
      <c r="N11" s="141"/>
    </row>
    <row r="12" spans="1:16" x14ac:dyDescent="0.25">
      <c r="A12" s="142" t="s">
        <v>115</v>
      </c>
      <c r="B12" s="142"/>
      <c r="C12" s="142"/>
      <c r="D12" s="142"/>
      <c r="E12" s="142"/>
      <c r="F12" s="142"/>
      <c r="G12" s="143">
        <v>1</v>
      </c>
      <c r="H12" s="143">
        <v>1</v>
      </c>
      <c r="I12" s="143">
        <v>1</v>
      </c>
      <c r="J12" s="142"/>
      <c r="K12" s="142"/>
      <c r="L12" s="145"/>
      <c r="M12" s="145"/>
      <c r="N12" s="145"/>
      <c r="O12" s="142"/>
      <c r="P12" s="142"/>
    </row>
    <row r="13" spans="1:16" x14ac:dyDescent="0.25">
      <c r="A13" s="142" t="s">
        <v>165</v>
      </c>
      <c r="B13" s="142"/>
      <c r="C13" s="142"/>
      <c r="D13" s="142"/>
      <c r="E13" s="142"/>
      <c r="F13" s="142"/>
      <c r="G13" s="143">
        <v>2</v>
      </c>
      <c r="H13" s="143">
        <v>2</v>
      </c>
      <c r="I13" s="143">
        <v>2</v>
      </c>
      <c r="J13" s="142"/>
      <c r="K13" s="142"/>
      <c r="L13" s="141"/>
      <c r="M13" s="141"/>
      <c r="N13" s="141"/>
    </row>
    <row r="14" spans="1:16" x14ac:dyDescent="0.25">
      <c r="A14" s="142" t="s">
        <v>173</v>
      </c>
      <c r="B14" s="142"/>
      <c r="C14" s="142"/>
      <c r="D14" s="142"/>
      <c r="E14" s="142"/>
      <c r="F14" s="142"/>
      <c r="G14" s="143">
        <v>3</v>
      </c>
      <c r="H14" s="143">
        <v>3</v>
      </c>
      <c r="I14" s="143">
        <v>3</v>
      </c>
      <c r="J14" s="142"/>
      <c r="K14" s="142"/>
      <c r="L14" s="151"/>
      <c r="M14" s="151"/>
      <c r="N14" s="151"/>
      <c r="O14" s="142"/>
      <c r="P14" s="142"/>
    </row>
    <row r="15" spans="1:16" x14ac:dyDescent="0.25">
      <c r="A15" s="142" t="s">
        <v>167</v>
      </c>
      <c r="B15" s="142"/>
      <c r="C15" s="142"/>
      <c r="D15" s="142"/>
      <c r="E15" s="142"/>
      <c r="F15" s="142"/>
      <c r="G15" s="143">
        <v>4</v>
      </c>
      <c r="H15" s="143">
        <v>4</v>
      </c>
      <c r="I15" s="143">
        <v>4</v>
      </c>
      <c r="J15" s="142"/>
      <c r="K15" s="142"/>
      <c r="L15" s="152"/>
      <c r="M15" s="152"/>
      <c r="N15" s="152"/>
    </row>
    <row r="16" spans="1:16" x14ac:dyDescent="0.25">
      <c r="A16" s="142" t="s">
        <v>168</v>
      </c>
      <c r="B16" s="142"/>
      <c r="C16" s="142"/>
      <c r="D16" s="142"/>
      <c r="E16" s="142"/>
      <c r="F16" s="142"/>
      <c r="G16" s="143">
        <v>5</v>
      </c>
      <c r="H16" s="143">
        <v>5</v>
      </c>
      <c r="I16" s="143">
        <v>5</v>
      </c>
      <c r="J16" s="142"/>
      <c r="K16" s="142"/>
      <c r="L16" s="151"/>
      <c r="M16" s="151"/>
      <c r="N16" s="151"/>
      <c r="O16" s="142"/>
      <c r="P16" s="142"/>
    </row>
    <row r="17" spans="1:16" x14ac:dyDescent="0.25">
      <c r="A17" s="142" t="s">
        <v>169</v>
      </c>
      <c r="B17" s="142"/>
      <c r="C17" s="142"/>
      <c r="D17" s="142"/>
      <c r="E17" s="142"/>
      <c r="F17" s="142"/>
      <c r="G17" s="143">
        <v>6</v>
      </c>
      <c r="H17" s="143">
        <v>6</v>
      </c>
      <c r="I17" s="143">
        <v>6</v>
      </c>
      <c r="J17" s="142"/>
      <c r="K17" s="142"/>
      <c r="L17" s="152"/>
      <c r="M17" s="152"/>
      <c r="N17" s="152"/>
    </row>
    <row r="18" spans="1:16" x14ac:dyDescent="0.25">
      <c r="A18" s="142" t="s">
        <v>170</v>
      </c>
      <c r="B18" s="142"/>
      <c r="C18" s="142"/>
      <c r="D18" s="142"/>
      <c r="E18" s="142"/>
      <c r="F18" s="142"/>
      <c r="G18" s="143">
        <v>7</v>
      </c>
      <c r="H18" s="143">
        <v>7</v>
      </c>
      <c r="I18" s="143">
        <v>7</v>
      </c>
      <c r="J18" s="142"/>
      <c r="K18" s="142"/>
      <c r="L18" s="151"/>
      <c r="M18" s="151"/>
      <c r="N18" s="151"/>
      <c r="O18" s="142"/>
      <c r="P18" s="142"/>
    </row>
    <row r="19" spans="1:16" x14ac:dyDescent="0.25">
      <c r="A19" s="148" t="s">
        <v>171</v>
      </c>
      <c r="B19" s="135"/>
      <c r="C19" s="135"/>
      <c r="D19" s="135"/>
      <c r="E19" s="135"/>
      <c r="F19" s="135"/>
      <c r="G19" s="146">
        <v>8</v>
      </c>
      <c r="H19" s="146">
        <v>8</v>
      </c>
      <c r="I19" s="146">
        <v>8</v>
      </c>
      <c r="J19" s="148"/>
      <c r="K19" s="148"/>
      <c r="L19" s="153"/>
      <c r="M19" s="153"/>
      <c r="N19" s="153"/>
      <c r="O19" s="148"/>
      <c r="P19" s="148"/>
    </row>
    <row r="20" spans="1:16" x14ac:dyDescent="0.25">
      <c r="A20" s="242" t="s">
        <v>174</v>
      </c>
      <c r="B20" s="246"/>
      <c r="C20" s="246"/>
      <c r="D20" s="246"/>
      <c r="E20" s="246"/>
      <c r="F20" s="246"/>
      <c r="G20" s="246"/>
      <c r="H20" s="246"/>
      <c r="I20" s="246"/>
      <c r="J20" s="246"/>
      <c r="K20" s="248"/>
      <c r="L20" s="249"/>
      <c r="M20" s="249"/>
      <c r="N20" s="249"/>
      <c r="O20" s="246"/>
      <c r="P20" s="246"/>
    </row>
    <row r="21" spans="1:16" x14ac:dyDescent="0.25">
      <c r="A21" s="137" t="s">
        <v>6</v>
      </c>
      <c r="B21" s="137"/>
      <c r="C21" s="137"/>
      <c r="D21" s="137"/>
      <c r="E21" s="137"/>
      <c r="F21" s="137"/>
      <c r="G21" s="137"/>
      <c r="H21" s="138">
        <v>0</v>
      </c>
      <c r="I21" s="138">
        <v>0</v>
      </c>
      <c r="J21" s="137"/>
      <c r="K21" s="139"/>
      <c r="L21" s="140"/>
      <c r="M21" s="140"/>
      <c r="N21" s="140"/>
      <c r="O21" s="137"/>
      <c r="P21" s="137"/>
    </row>
    <row r="22" spans="1:16" x14ac:dyDescent="0.25">
      <c r="A22" s="142" t="s">
        <v>115</v>
      </c>
      <c r="B22" s="142"/>
      <c r="C22" s="142"/>
      <c r="D22" s="142"/>
      <c r="E22" s="142"/>
      <c r="F22" s="142"/>
      <c r="G22" s="142"/>
      <c r="H22" s="143">
        <v>1</v>
      </c>
      <c r="I22" s="143">
        <v>1</v>
      </c>
      <c r="J22" s="142"/>
      <c r="K22" s="144"/>
      <c r="L22" s="140"/>
      <c r="M22" s="140"/>
      <c r="N22" s="140"/>
      <c r="O22" s="142"/>
      <c r="P22" s="142"/>
    </row>
    <row r="23" spans="1:16" x14ac:dyDescent="0.25">
      <c r="A23" s="142" t="s">
        <v>175</v>
      </c>
      <c r="B23" s="142"/>
      <c r="C23" s="142"/>
      <c r="D23" s="142"/>
      <c r="E23" s="142"/>
      <c r="F23" s="142"/>
      <c r="G23" s="142"/>
      <c r="H23" s="143">
        <v>2</v>
      </c>
      <c r="I23" s="143">
        <v>2</v>
      </c>
      <c r="J23" s="142"/>
      <c r="K23" s="144"/>
      <c r="L23" s="145"/>
      <c r="M23" s="145"/>
      <c r="N23" s="145"/>
      <c r="O23" s="151"/>
      <c r="P23" s="142"/>
    </row>
    <row r="24" spans="1:16" x14ac:dyDescent="0.25">
      <c r="A24" s="142" t="s">
        <v>176</v>
      </c>
      <c r="B24" s="142"/>
      <c r="C24" s="142"/>
      <c r="D24" s="142"/>
      <c r="E24" s="142"/>
      <c r="F24" s="142"/>
      <c r="G24" s="142"/>
      <c r="H24" s="143">
        <v>3</v>
      </c>
      <c r="I24" s="143">
        <v>3</v>
      </c>
      <c r="J24" s="142"/>
      <c r="K24" s="144"/>
      <c r="L24" s="151"/>
      <c r="M24" s="151"/>
      <c r="N24" s="151"/>
      <c r="O24" s="142"/>
      <c r="P24" s="142"/>
    </row>
    <row r="25" spans="1:16" x14ac:dyDescent="0.25">
      <c r="A25" s="142" t="s">
        <v>177</v>
      </c>
      <c r="B25" s="142"/>
      <c r="C25" s="142"/>
      <c r="D25" s="142"/>
      <c r="E25" s="142"/>
      <c r="F25" s="142"/>
      <c r="G25" s="142"/>
      <c r="H25" s="143">
        <v>4</v>
      </c>
      <c r="I25" s="143">
        <v>4</v>
      </c>
      <c r="J25" s="142"/>
      <c r="K25" s="144"/>
      <c r="L25" s="151"/>
      <c r="M25" s="151"/>
      <c r="N25" s="151"/>
      <c r="O25" s="142"/>
      <c r="P25" s="142"/>
    </row>
    <row r="26" spans="1:16" x14ac:dyDescent="0.25">
      <c r="A26" s="154" t="s">
        <v>178</v>
      </c>
      <c r="B26" s="142"/>
      <c r="C26" s="142"/>
      <c r="D26" s="142"/>
      <c r="E26" s="142"/>
      <c r="F26" s="142"/>
      <c r="G26" s="142"/>
      <c r="H26" s="143">
        <v>5</v>
      </c>
      <c r="I26" s="143">
        <v>5</v>
      </c>
      <c r="J26" s="142"/>
      <c r="K26" s="144"/>
      <c r="L26" s="151"/>
      <c r="M26" s="151"/>
      <c r="N26" s="151"/>
      <c r="O26" s="142"/>
      <c r="P26" s="142"/>
    </row>
    <row r="27" spans="1:16" x14ac:dyDescent="0.25">
      <c r="A27" s="142" t="s">
        <v>179</v>
      </c>
      <c r="B27" s="142"/>
      <c r="C27" s="142"/>
      <c r="D27" s="142"/>
      <c r="E27" s="142"/>
      <c r="F27" s="142"/>
      <c r="G27" s="142"/>
      <c r="H27" s="143">
        <v>6</v>
      </c>
      <c r="I27" s="143">
        <v>6</v>
      </c>
      <c r="J27" s="142"/>
      <c r="K27" s="144"/>
      <c r="L27" s="151"/>
      <c r="M27" s="151"/>
      <c r="N27" s="151"/>
      <c r="O27" s="142"/>
      <c r="P27" s="142"/>
    </row>
    <row r="28" spans="1:16" x14ac:dyDescent="0.25">
      <c r="A28" s="142" t="s">
        <v>180</v>
      </c>
      <c r="B28" s="142"/>
      <c r="C28" s="142"/>
      <c r="D28" s="142"/>
      <c r="E28" s="142"/>
      <c r="F28" s="142"/>
      <c r="G28" s="142"/>
      <c r="H28" s="143">
        <v>7</v>
      </c>
      <c r="I28" s="143">
        <v>7</v>
      </c>
      <c r="J28" s="142"/>
      <c r="K28" s="144"/>
      <c r="L28" s="151"/>
      <c r="N28" s="151"/>
      <c r="O28" s="142"/>
      <c r="P28" s="142"/>
    </row>
    <row r="29" spans="1:16" x14ac:dyDescent="0.25">
      <c r="A29" s="135" t="s">
        <v>262</v>
      </c>
      <c r="B29" s="135"/>
      <c r="C29" s="135"/>
      <c r="D29" s="135"/>
      <c r="E29" s="135"/>
      <c r="F29" s="135"/>
      <c r="G29" s="135"/>
      <c r="H29" s="146">
        <v>8</v>
      </c>
      <c r="I29" s="146">
        <v>8</v>
      </c>
      <c r="J29" s="135"/>
      <c r="K29" s="155"/>
      <c r="L29" s="152"/>
      <c r="M29" s="152"/>
      <c r="N29" s="152"/>
      <c r="O29" s="135"/>
      <c r="P29" s="135"/>
    </row>
    <row r="30" spans="1:16" x14ac:dyDescent="0.25">
      <c r="A30" s="242" t="s">
        <v>181</v>
      </c>
      <c r="B30" s="243"/>
      <c r="C30" s="243"/>
      <c r="D30" s="243"/>
      <c r="E30" s="243"/>
      <c r="F30" s="243"/>
      <c r="G30" s="243"/>
      <c r="H30" s="243"/>
      <c r="I30" s="243"/>
      <c r="J30" s="243"/>
      <c r="K30" s="149"/>
      <c r="L30" s="247"/>
      <c r="M30" s="247"/>
      <c r="N30" s="247"/>
      <c r="O30" s="243"/>
      <c r="P30" s="243"/>
    </row>
    <row r="31" spans="1:16" x14ac:dyDescent="0.25">
      <c r="A31" s="137" t="s">
        <v>6</v>
      </c>
      <c r="B31" s="137"/>
      <c r="C31" s="137"/>
      <c r="D31" s="137"/>
      <c r="E31" s="137"/>
      <c r="F31" s="137"/>
      <c r="G31" s="137"/>
      <c r="H31" s="137"/>
      <c r="I31" s="137"/>
      <c r="J31" s="218">
        <v>0</v>
      </c>
      <c r="K31" s="137"/>
      <c r="L31" s="140"/>
      <c r="M31" s="140"/>
      <c r="N31" s="140"/>
      <c r="O31" s="137"/>
      <c r="P31" s="137"/>
    </row>
    <row r="32" spans="1:16" x14ac:dyDescent="0.25">
      <c r="A32" s="142" t="s">
        <v>182</v>
      </c>
      <c r="B32" s="142"/>
      <c r="C32" s="142"/>
      <c r="D32" s="142"/>
      <c r="E32" s="142"/>
      <c r="F32" s="142"/>
      <c r="G32" s="142"/>
      <c r="H32" s="142"/>
      <c r="I32" s="142"/>
      <c r="J32" s="219">
        <v>1</v>
      </c>
      <c r="K32" s="142"/>
      <c r="L32" s="151"/>
      <c r="M32" s="151"/>
      <c r="N32" s="151"/>
      <c r="O32" s="142"/>
      <c r="P32" s="142"/>
    </row>
    <row r="33" spans="1:16" x14ac:dyDescent="0.25">
      <c r="A33" s="135" t="s">
        <v>103</v>
      </c>
      <c r="B33" s="135"/>
      <c r="C33" s="135"/>
      <c r="D33" s="135"/>
      <c r="E33" s="135"/>
      <c r="F33" s="135"/>
      <c r="G33" s="135"/>
      <c r="H33" s="146"/>
      <c r="I33" s="135"/>
      <c r="J33" s="220">
        <v>3</v>
      </c>
      <c r="K33" s="155"/>
      <c r="L33" s="152"/>
      <c r="M33" s="152"/>
      <c r="N33" s="152"/>
      <c r="O33" s="135"/>
      <c r="P33" s="135"/>
    </row>
    <row r="34" spans="1:16" x14ac:dyDescent="0.25">
      <c r="A34" s="250" t="s">
        <v>73</v>
      </c>
      <c r="B34" s="243"/>
      <c r="C34" s="243"/>
      <c r="D34" s="243"/>
      <c r="E34" s="243"/>
      <c r="F34" s="243"/>
      <c r="G34" s="243"/>
      <c r="H34" s="243"/>
      <c r="I34" s="243"/>
      <c r="J34" s="251"/>
      <c r="K34" s="243"/>
      <c r="L34" s="247"/>
      <c r="M34" s="247"/>
      <c r="N34" s="247"/>
      <c r="O34" s="243"/>
      <c r="P34" s="243"/>
    </row>
    <row r="35" spans="1:16" x14ac:dyDescent="0.25">
      <c r="A35" s="137" t="s">
        <v>183</v>
      </c>
      <c r="B35" s="137"/>
      <c r="C35" s="137"/>
      <c r="D35" s="137"/>
      <c r="E35" s="137"/>
      <c r="F35" s="137"/>
      <c r="G35" s="137"/>
      <c r="H35" s="137"/>
      <c r="I35" s="137"/>
      <c r="J35" s="137"/>
      <c r="K35" s="218">
        <v>0</v>
      </c>
      <c r="L35" s="158"/>
      <c r="M35" s="158"/>
      <c r="N35" s="158"/>
      <c r="O35" s="137"/>
      <c r="P35" s="137"/>
    </row>
    <row r="36" spans="1:16" x14ac:dyDescent="0.25">
      <c r="A36" s="148" t="s">
        <v>184</v>
      </c>
      <c r="B36" s="148"/>
      <c r="C36" s="148"/>
      <c r="D36" s="148"/>
      <c r="E36" s="148"/>
      <c r="F36" s="148"/>
      <c r="G36" s="148"/>
      <c r="H36" s="148"/>
      <c r="I36" s="148"/>
      <c r="J36" s="135"/>
      <c r="K36" s="221">
        <v>2</v>
      </c>
      <c r="L36" s="153"/>
      <c r="M36" s="153"/>
      <c r="N36" s="153"/>
      <c r="O36" s="148"/>
      <c r="P36" s="148"/>
    </row>
    <row r="37" spans="1:16" x14ac:dyDescent="0.25">
      <c r="A37" s="250" t="s">
        <v>185</v>
      </c>
      <c r="B37" s="243"/>
      <c r="C37" s="243"/>
      <c r="D37" s="243"/>
      <c r="E37" s="243"/>
      <c r="F37" s="243"/>
      <c r="G37" s="243"/>
      <c r="H37" s="243"/>
      <c r="I37" s="243"/>
      <c r="J37" s="243"/>
      <c r="K37" s="251"/>
      <c r="L37" s="247"/>
      <c r="M37" s="247"/>
      <c r="N37" s="247"/>
      <c r="O37" s="243"/>
      <c r="P37" s="243"/>
    </row>
    <row r="38" spans="1:16" x14ac:dyDescent="0.25">
      <c r="A38" s="137" t="s">
        <v>186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218">
        <v>0</v>
      </c>
      <c r="M38" s="156"/>
      <c r="N38" s="158"/>
      <c r="O38" s="137"/>
      <c r="P38" s="137"/>
    </row>
    <row r="39" spans="1:16" x14ac:dyDescent="0.25">
      <c r="A39" s="135" t="s">
        <v>187</v>
      </c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220">
        <v>1</v>
      </c>
      <c r="M39" s="160"/>
      <c r="N39" s="152"/>
      <c r="O39" s="135"/>
      <c r="P39" s="135"/>
    </row>
    <row r="40" spans="1:16" x14ac:dyDescent="0.25">
      <c r="A40" s="142" t="s">
        <v>188</v>
      </c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219">
        <v>2</v>
      </c>
      <c r="M40" s="157"/>
      <c r="N40" s="151"/>
      <c r="O40" s="142"/>
      <c r="P40" s="142"/>
    </row>
    <row r="41" spans="1:16" x14ac:dyDescent="0.25">
      <c r="A41" s="135" t="s">
        <v>189</v>
      </c>
      <c r="B41" s="135"/>
      <c r="C41" s="135"/>
      <c r="D41" s="135"/>
      <c r="E41" s="135"/>
      <c r="F41" s="135"/>
      <c r="G41" s="135"/>
      <c r="H41" s="135"/>
      <c r="I41" s="135"/>
      <c r="J41" s="135"/>
      <c r="L41" s="220">
        <v>3</v>
      </c>
      <c r="M41" s="160"/>
      <c r="N41" s="153"/>
      <c r="O41" s="148"/>
      <c r="P41" s="148"/>
    </row>
    <row r="42" spans="1:16" x14ac:dyDescent="0.25">
      <c r="A42" s="250" t="s">
        <v>264</v>
      </c>
      <c r="B42" s="243"/>
      <c r="C42" s="243"/>
      <c r="D42" s="243"/>
      <c r="E42" s="243"/>
      <c r="F42" s="243"/>
      <c r="G42" s="243"/>
      <c r="H42" s="243"/>
      <c r="I42" s="243"/>
      <c r="J42" s="251"/>
      <c r="K42" s="243"/>
      <c r="L42" s="247"/>
      <c r="M42" s="247"/>
      <c r="N42" s="247"/>
      <c r="O42" s="246"/>
      <c r="P42" s="246"/>
    </row>
    <row r="43" spans="1:16" x14ac:dyDescent="0.25">
      <c r="A43" s="135" t="s">
        <v>6</v>
      </c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60"/>
      <c r="M43" s="220">
        <v>0</v>
      </c>
      <c r="N43" s="152"/>
      <c r="O43" s="135"/>
      <c r="P43" s="135"/>
    </row>
    <row r="44" spans="1:16" x14ac:dyDescent="0.25">
      <c r="A44" s="250" t="s">
        <v>190</v>
      </c>
      <c r="B44" s="243"/>
      <c r="C44" s="243"/>
      <c r="D44" s="243"/>
      <c r="E44" s="243"/>
      <c r="F44" s="243"/>
      <c r="G44" s="243"/>
      <c r="H44" s="243"/>
      <c r="I44" s="243"/>
      <c r="J44" s="251"/>
      <c r="K44" s="243"/>
      <c r="L44" s="247"/>
      <c r="M44" s="247"/>
      <c r="N44" s="247"/>
      <c r="O44" s="243"/>
      <c r="P44" s="243"/>
    </row>
    <row r="45" spans="1:16" x14ac:dyDescent="0.25">
      <c r="A45" s="137" t="s">
        <v>191</v>
      </c>
      <c r="B45" s="137"/>
      <c r="C45" s="137"/>
      <c r="D45" s="137"/>
      <c r="E45" s="137"/>
      <c r="F45" s="137"/>
      <c r="G45" s="137"/>
      <c r="H45" s="137"/>
      <c r="I45" s="137"/>
      <c r="J45" s="156"/>
      <c r="K45" s="137"/>
      <c r="L45" s="158"/>
      <c r="M45" s="158"/>
      <c r="N45" s="158"/>
      <c r="O45" s="138">
        <v>0</v>
      </c>
      <c r="P45" s="137"/>
    </row>
    <row r="46" spans="1:16" x14ac:dyDescent="0.25">
      <c r="A46" s="142" t="s">
        <v>192</v>
      </c>
      <c r="B46" s="142"/>
      <c r="C46" s="142"/>
      <c r="D46" s="142"/>
      <c r="E46" s="142"/>
      <c r="F46" s="142"/>
      <c r="G46" s="142"/>
      <c r="H46" s="142"/>
      <c r="I46" s="142"/>
      <c r="J46" s="157"/>
      <c r="K46" s="144"/>
      <c r="L46" s="153"/>
      <c r="M46" s="153"/>
      <c r="N46" s="153"/>
      <c r="O46" s="161">
        <v>1</v>
      </c>
    </row>
    <row r="47" spans="1:16" x14ac:dyDescent="0.25">
      <c r="A47" s="142" t="s">
        <v>193</v>
      </c>
      <c r="B47" s="142"/>
      <c r="C47" s="142"/>
      <c r="D47" s="142"/>
      <c r="E47" s="142"/>
      <c r="F47" s="142"/>
      <c r="G47" s="142"/>
      <c r="H47" s="142"/>
      <c r="I47" s="142"/>
      <c r="J47" s="157"/>
      <c r="K47" s="144"/>
      <c r="L47" s="151"/>
      <c r="M47" s="151"/>
      <c r="N47" s="151"/>
      <c r="O47" s="143">
        <v>2</v>
      </c>
      <c r="P47" s="142"/>
    </row>
    <row r="48" spans="1:16" x14ac:dyDescent="0.25">
      <c r="A48" s="142" t="s">
        <v>194</v>
      </c>
      <c r="B48" s="142"/>
      <c r="C48" s="142"/>
      <c r="D48" s="142"/>
      <c r="E48" s="142"/>
      <c r="F48" s="142"/>
      <c r="G48" s="142"/>
      <c r="H48" s="142"/>
      <c r="I48" s="142"/>
      <c r="J48" s="157"/>
      <c r="K48" s="144"/>
      <c r="L48" s="151"/>
      <c r="M48" s="151"/>
      <c r="N48" s="151"/>
      <c r="O48" s="143">
        <v>3</v>
      </c>
      <c r="P48" s="142"/>
    </row>
    <row r="49" spans="1:16" x14ac:dyDescent="0.25">
      <c r="A49" s="142" t="s">
        <v>195</v>
      </c>
      <c r="B49" s="142"/>
      <c r="C49" s="142"/>
      <c r="D49" s="142"/>
      <c r="E49" s="142"/>
      <c r="F49" s="142"/>
      <c r="G49" s="142"/>
      <c r="H49" s="142"/>
      <c r="I49" s="142"/>
      <c r="J49" s="157"/>
      <c r="K49" s="144"/>
      <c r="L49" s="158"/>
      <c r="M49" s="158"/>
      <c r="N49" s="158"/>
      <c r="O49" s="138">
        <v>4</v>
      </c>
      <c r="P49" s="137"/>
    </row>
    <row r="50" spans="1:16" x14ac:dyDescent="0.25">
      <c r="A50" s="142" t="s">
        <v>196</v>
      </c>
      <c r="B50" s="142"/>
      <c r="C50" s="142"/>
      <c r="D50" s="142"/>
      <c r="E50" s="142"/>
      <c r="F50" s="142"/>
      <c r="G50" s="142"/>
      <c r="H50" s="142"/>
      <c r="I50" s="142"/>
      <c r="J50" s="157"/>
      <c r="K50" s="144"/>
      <c r="L50" s="158"/>
      <c r="M50" s="158"/>
      <c r="N50" s="158"/>
      <c r="O50" s="138">
        <v>5</v>
      </c>
      <c r="P50" s="137"/>
    </row>
    <row r="51" spans="1:16" x14ac:dyDescent="0.25">
      <c r="A51" s="148" t="s">
        <v>197</v>
      </c>
      <c r="B51" s="148"/>
      <c r="C51" s="148"/>
      <c r="D51" s="148"/>
      <c r="E51" s="148"/>
      <c r="F51" s="148"/>
      <c r="G51" s="148"/>
      <c r="H51" s="148"/>
      <c r="I51" s="148"/>
      <c r="J51" s="159"/>
      <c r="K51" s="147"/>
      <c r="L51" s="152"/>
      <c r="M51" s="152"/>
      <c r="N51" s="152"/>
      <c r="O51" s="146">
        <v>6</v>
      </c>
      <c r="P51" s="135"/>
    </row>
    <row r="52" spans="1:16" x14ac:dyDescent="0.25">
      <c r="A52" s="148" t="s">
        <v>198</v>
      </c>
      <c r="B52" s="148"/>
      <c r="C52" s="148"/>
      <c r="D52" s="148"/>
      <c r="E52" s="148"/>
      <c r="F52" s="148"/>
      <c r="G52" s="148"/>
      <c r="H52" s="148"/>
      <c r="I52" s="148"/>
      <c r="J52" s="159"/>
      <c r="K52" s="147"/>
      <c r="L52" s="153"/>
      <c r="M52" s="153"/>
      <c r="N52" s="153"/>
      <c r="O52" s="162">
        <v>9</v>
      </c>
      <c r="P52" s="148"/>
    </row>
    <row r="53" spans="1:16" x14ac:dyDescent="0.25">
      <c r="A53" s="242" t="s">
        <v>199</v>
      </c>
      <c r="B53" s="246"/>
      <c r="C53" s="246"/>
      <c r="D53" s="246"/>
      <c r="E53" s="246"/>
      <c r="F53" s="246"/>
      <c r="G53" s="246"/>
      <c r="H53" s="246"/>
      <c r="I53" s="246"/>
      <c r="J53" s="246"/>
      <c r="K53" s="149"/>
      <c r="L53" s="252"/>
      <c r="M53" s="252"/>
      <c r="N53" s="252"/>
      <c r="O53" s="246"/>
      <c r="P53" s="246"/>
    </row>
    <row r="54" spans="1:16" x14ac:dyDescent="0.25">
      <c r="A54" s="137" t="s">
        <v>200</v>
      </c>
      <c r="B54" s="137"/>
      <c r="C54" s="137"/>
      <c r="D54" s="137"/>
      <c r="E54" s="137"/>
      <c r="F54" s="137"/>
      <c r="G54" s="137"/>
      <c r="H54" s="137"/>
      <c r="I54" s="137"/>
      <c r="J54" s="139"/>
      <c r="K54" s="138"/>
      <c r="L54" s="140"/>
      <c r="M54" s="140"/>
      <c r="N54" s="140"/>
      <c r="O54" s="137"/>
      <c r="P54" s="138">
        <v>0</v>
      </c>
    </row>
    <row r="55" spans="1:16" x14ac:dyDescent="0.25">
      <c r="A55" s="137" t="s">
        <v>333</v>
      </c>
      <c r="B55" s="137"/>
      <c r="C55" s="137"/>
      <c r="D55" s="137"/>
      <c r="E55" s="137"/>
      <c r="F55" s="137"/>
      <c r="G55" s="137"/>
      <c r="H55" s="137"/>
      <c r="I55" s="137"/>
      <c r="J55" s="139"/>
      <c r="K55" s="138"/>
      <c r="L55" s="140"/>
      <c r="M55" s="140"/>
      <c r="N55" s="140"/>
      <c r="O55" s="142"/>
      <c r="P55" s="143">
        <v>1</v>
      </c>
    </row>
    <row r="56" spans="1:16" x14ac:dyDescent="0.25">
      <c r="A56" s="137" t="s">
        <v>334</v>
      </c>
      <c r="B56" s="137"/>
      <c r="C56" s="137"/>
      <c r="D56" s="137"/>
      <c r="E56" s="137"/>
      <c r="F56" s="137"/>
      <c r="G56" s="137"/>
      <c r="H56" s="137"/>
      <c r="I56" s="137"/>
      <c r="J56" s="139"/>
      <c r="K56" s="138"/>
      <c r="L56" s="145"/>
      <c r="M56" s="145"/>
      <c r="N56" s="145"/>
      <c r="O56" s="142"/>
      <c r="P56" s="143">
        <v>2</v>
      </c>
    </row>
    <row r="57" spans="1:16" x14ac:dyDescent="0.25">
      <c r="A57" s="137" t="s">
        <v>335</v>
      </c>
      <c r="B57" s="137"/>
      <c r="C57" s="137"/>
      <c r="D57" s="137"/>
      <c r="E57" s="137"/>
      <c r="F57" s="137"/>
      <c r="G57" s="137"/>
      <c r="H57" s="137"/>
      <c r="I57" s="137"/>
      <c r="J57" s="139"/>
      <c r="K57" s="138"/>
      <c r="L57" s="145"/>
      <c r="M57" s="145"/>
      <c r="N57" s="145"/>
      <c r="O57" s="142"/>
      <c r="P57" s="143">
        <v>3</v>
      </c>
    </row>
    <row r="58" spans="1:16" x14ac:dyDescent="0.25">
      <c r="A58" s="142" t="s">
        <v>201</v>
      </c>
      <c r="B58" s="142"/>
      <c r="C58" s="142"/>
      <c r="D58" s="142"/>
      <c r="E58" s="142"/>
      <c r="F58" s="142"/>
      <c r="G58" s="142"/>
      <c r="H58" s="142"/>
      <c r="I58" s="142"/>
      <c r="J58" s="144"/>
      <c r="K58" s="143"/>
      <c r="L58" s="145"/>
      <c r="M58" s="145"/>
      <c r="N58" s="145"/>
      <c r="O58" s="142"/>
      <c r="P58" s="143">
        <v>5</v>
      </c>
    </row>
    <row r="59" spans="1:16" x14ac:dyDescent="0.25">
      <c r="A59" s="134"/>
      <c r="B59" s="135"/>
      <c r="C59" s="135"/>
      <c r="D59" s="135"/>
      <c r="E59" s="135"/>
      <c r="F59" s="135"/>
      <c r="G59" s="135"/>
      <c r="H59" s="135"/>
      <c r="I59" s="135"/>
      <c r="J59" s="155"/>
      <c r="K59" s="146"/>
      <c r="L59" s="141"/>
      <c r="M59" s="141"/>
      <c r="N59" s="141"/>
    </row>
    <row r="60" spans="1:16" x14ac:dyDescent="0.25">
      <c r="A60" s="135"/>
      <c r="B60" s="135"/>
      <c r="C60" s="135"/>
      <c r="D60" s="135"/>
      <c r="E60" s="135"/>
      <c r="F60" s="135"/>
      <c r="G60" s="135"/>
      <c r="H60" s="135"/>
      <c r="I60" s="135"/>
      <c r="J60" s="155"/>
      <c r="K60" s="146"/>
      <c r="L60" s="141"/>
      <c r="M60" s="141"/>
      <c r="N60" s="141"/>
    </row>
    <row r="61" spans="1:16" x14ac:dyDescent="0.25">
      <c r="A61" s="135"/>
      <c r="B61" s="135"/>
      <c r="C61" s="135"/>
      <c r="D61" s="135"/>
      <c r="E61" s="135"/>
      <c r="F61" s="135"/>
      <c r="G61" s="135"/>
      <c r="H61" s="135"/>
      <c r="I61" s="135"/>
      <c r="J61" s="155"/>
      <c r="K61" s="146"/>
      <c r="L61" s="141"/>
      <c r="M61" s="141"/>
      <c r="N61" s="141"/>
    </row>
    <row r="62" spans="1:16" x14ac:dyDescent="0.25">
      <c r="A62" s="135"/>
      <c r="B62" s="135"/>
      <c r="C62" s="135"/>
      <c r="D62" s="135"/>
      <c r="E62" s="135"/>
      <c r="F62" s="135"/>
      <c r="G62" s="135"/>
      <c r="H62" s="135"/>
      <c r="I62" s="135"/>
      <c r="J62" s="155"/>
      <c r="K62" s="146"/>
      <c r="L62" s="141"/>
      <c r="M62" s="141"/>
      <c r="N62" s="141"/>
    </row>
    <row r="63" spans="1:16" x14ac:dyDescent="0.25">
      <c r="A63" s="135"/>
      <c r="B63" s="135"/>
      <c r="C63" s="135"/>
      <c r="D63" s="135"/>
      <c r="E63" s="135"/>
      <c r="F63" s="135"/>
      <c r="G63" s="135"/>
      <c r="H63" s="135"/>
      <c r="I63" s="135"/>
      <c r="J63" s="155"/>
      <c r="K63" s="146"/>
      <c r="L63" s="141"/>
      <c r="M63" s="141"/>
      <c r="N63" s="141"/>
    </row>
    <row r="64" spans="1:16" x14ac:dyDescent="0.25">
      <c r="A64" s="135"/>
      <c r="B64" s="135"/>
      <c r="C64" s="135"/>
      <c r="D64" s="135"/>
      <c r="E64" s="135"/>
      <c r="F64" s="135"/>
      <c r="G64" s="155"/>
      <c r="H64" s="135"/>
      <c r="I64" s="135"/>
      <c r="J64" s="135"/>
      <c r="K64" s="155"/>
      <c r="L64" s="152"/>
      <c r="M64" s="152"/>
      <c r="N64" s="152"/>
    </row>
    <row r="65" spans="1:14" x14ac:dyDescent="0.25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55"/>
      <c r="L65" s="152"/>
      <c r="M65" s="152"/>
      <c r="N65" s="152"/>
    </row>
    <row r="66" spans="1:14" x14ac:dyDescent="0.25">
      <c r="A66" s="303"/>
      <c r="B66" s="303"/>
      <c r="C66" s="303"/>
      <c r="D66" s="303"/>
      <c r="E66" s="303"/>
      <c r="F66" s="303"/>
      <c r="G66" s="303"/>
      <c r="H66" s="303"/>
      <c r="I66" s="303"/>
      <c r="J66" s="303"/>
      <c r="K66" s="135"/>
      <c r="L66" s="152"/>
      <c r="M66" s="152"/>
      <c r="N66" s="152"/>
    </row>
    <row r="67" spans="1:14" x14ac:dyDescent="0.25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</row>
    <row r="68" spans="1:14" x14ac:dyDescent="0.25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</row>
  </sheetData>
  <customSheetViews>
    <customSheetView guid="{D37D17FE-B407-4B29-B332-DEDB1A6F0BD9}" state="hidden">
      <selection activeCell="I21" sqref="I21:I29"/>
    </customSheetView>
  </customSheetViews>
  <mergeCells count="2">
    <mergeCell ref="A1:P1"/>
    <mergeCell ref="A66:J6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T66"/>
  <sheetViews>
    <sheetView topLeftCell="A19" workbookViewId="0">
      <selection activeCell="N22" sqref="N22:N29"/>
    </sheetView>
  </sheetViews>
  <sheetFormatPr defaultRowHeight="15.75" x14ac:dyDescent="0.25"/>
  <cols>
    <col min="1" max="1" width="24.140625" style="285" customWidth="1"/>
    <col min="2" max="2" width="3" style="136" customWidth="1"/>
    <col min="3" max="3" width="2.7109375" style="136" customWidth="1"/>
    <col min="4" max="4" width="2.5703125" style="136" customWidth="1"/>
    <col min="5" max="6" width="2.7109375" style="136" customWidth="1"/>
    <col min="7" max="7" width="2.5703125" style="136" customWidth="1"/>
    <col min="8" max="8" width="2.42578125" style="136" customWidth="1"/>
    <col min="9" max="10" width="2.5703125" style="136" customWidth="1"/>
    <col min="11" max="11" width="3" style="136" customWidth="1"/>
    <col min="12" max="12" width="2.42578125" style="136" customWidth="1"/>
    <col min="13" max="15" width="2.7109375" style="136" customWidth="1"/>
    <col min="16" max="16" width="3" style="136" customWidth="1"/>
    <col min="17" max="18" width="2.42578125" style="136" customWidth="1"/>
    <col min="19" max="20" width="2.7109375" style="136" customWidth="1"/>
  </cols>
  <sheetData>
    <row r="1" spans="1:20" ht="15" x14ac:dyDescent="0.25">
      <c r="A1" s="309" t="s">
        <v>365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</row>
    <row r="2" spans="1:20" x14ac:dyDescent="0.2">
      <c r="A2" s="273" t="s">
        <v>0</v>
      </c>
      <c r="B2" s="237" t="s">
        <v>307</v>
      </c>
      <c r="C2" s="237"/>
      <c r="D2" s="237" t="s">
        <v>1</v>
      </c>
      <c r="E2" s="237">
        <v>0</v>
      </c>
      <c r="F2" s="237" t="s">
        <v>9</v>
      </c>
      <c r="G2" s="237" t="s">
        <v>9</v>
      </c>
      <c r="H2" s="237" t="s">
        <v>9</v>
      </c>
      <c r="I2" s="237" t="s">
        <v>1</v>
      </c>
      <c r="J2" s="240" t="s">
        <v>9</v>
      </c>
      <c r="K2" s="267" t="s">
        <v>9</v>
      </c>
      <c r="L2" s="267" t="s">
        <v>9</v>
      </c>
      <c r="M2" s="240" t="s">
        <v>9</v>
      </c>
      <c r="N2" s="240" t="s">
        <v>1</v>
      </c>
      <c r="O2" s="240" t="s">
        <v>9</v>
      </c>
      <c r="P2" s="267" t="s">
        <v>9</v>
      </c>
      <c r="Q2" s="267" t="s">
        <v>9</v>
      </c>
      <c r="R2" s="240" t="s">
        <v>1</v>
      </c>
      <c r="S2" s="240" t="s">
        <v>9</v>
      </c>
      <c r="T2" s="240" t="s">
        <v>9</v>
      </c>
    </row>
    <row r="3" spans="1:20" x14ac:dyDescent="0.25">
      <c r="A3" s="279"/>
      <c r="B3" s="135"/>
      <c r="C3" s="254"/>
      <c r="D3" s="254"/>
      <c r="E3" s="254"/>
      <c r="F3" s="255"/>
      <c r="G3" s="255"/>
      <c r="H3" s="135"/>
      <c r="I3" s="135"/>
      <c r="J3" s="135"/>
      <c r="K3" s="135"/>
      <c r="P3" s="135"/>
    </row>
    <row r="4" spans="1:20" x14ac:dyDescent="0.25">
      <c r="A4" s="279"/>
      <c r="B4" s="135"/>
      <c r="C4" s="254"/>
      <c r="D4" s="254"/>
      <c r="E4" s="146" t="s">
        <v>308</v>
      </c>
      <c r="F4" s="255"/>
      <c r="G4" s="255"/>
      <c r="H4" s="135"/>
      <c r="I4" s="135"/>
      <c r="J4" s="135"/>
      <c r="K4" s="135"/>
      <c r="P4" s="135"/>
    </row>
    <row r="5" spans="1:20" x14ac:dyDescent="0.25">
      <c r="A5" s="280" t="s">
        <v>309</v>
      </c>
      <c r="B5" s="243"/>
      <c r="C5" s="243"/>
      <c r="D5" s="243"/>
      <c r="E5" s="243"/>
      <c r="F5" s="243"/>
      <c r="G5" s="243"/>
      <c r="H5" s="243"/>
      <c r="I5" s="243"/>
      <c r="J5" s="243"/>
      <c r="K5" s="149"/>
      <c r="L5" s="247"/>
      <c r="M5" s="246"/>
      <c r="N5" s="246"/>
      <c r="O5" s="246"/>
      <c r="P5" s="149"/>
      <c r="Q5" s="247"/>
      <c r="R5" s="247"/>
      <c r="S5" s="246"/>
      <c r="T5" s="246"/>
    </row>
    <row r="6" spans="1:20" x14ac:dyDescent="0.25">
      <c r="A6" s="281" t="s">
        <v>310</v>
      </c>
      <c r="B6" s="137"/>
      <c r="C6" s="137"/>
      <c r="D6" s="137"/>
      <c r="E6" s="137"/>
      <c r="F6" s="138" t="s">
        <v>311</v>
      </c>
      <c r="G6" s="137"/>
      <c r="H6" s="137"/>
      <c r="I6" s="137"/>
      <c r="J6" s="137"/>
      <c r="K6" s="139"/>
      <c r="L6" s="140"/>
      <c r="P6" s="139"/>
      <c r="Q6" s="140"/>
      <c r="R6" s="140"/>
    </row>
    <row r="7" spans="1:20" x14ac:dyDescent="0.25">
      <c r="A7" s="281" t="s">
        <v>312</v>
      </c>
      <c r="B7" s="137"/>
      <c r="C7" s="137"/>
      <c r="D7" s="137"/>
      <c r="E7" s="137"/>
      <c r="F7" s="138" t="s">
        <v>222</v>
      </c>
      <c r="G7" s="137"/>
      <c r="H7" s="137"/>
      <c r="I7" s="137"/>
      <c r="J7" s="137"/>
      <c r="K7" s="139"/>
      <c r="L7" s="140"/>
      <c r="M7" s="142"/>
      <c r="N7" s="142"/>
      <c r="O7" s="142"/>
      <c r="P7" s="139"/>
      <c r="Q7" s="140"/>
      <c r="R7" s="140"/>
      <c r="S7" s="142"/>
      <c r="T7" s="142"/>
    </row>
    <row r="8" spans="1:20" x14ac:dyDescent="0.25">
      <c r="A8" s="282" t="s">
        <v>313</v>
      </c>
      <c r="B8" s="148"/>
      <c r="C8" s="148"/>
      <c r="D8" s="148"/>
      <c r="E8" s="148"/>
      <c r="F8" s="161" t="s">
        <v>265</v>
      </c>
      <c r="G8" s="148"/>
      <c r="H8" s="148"/>
      <c r="I8" s="148"/>
      <c r="J8" s="148"/>
      <c r="K8" s="147"/>
      <c r="L8" s="141"/>
      <c r="M8" s="135"/>
      <c r="N8" s="135"/>
      <c r="O8" s="135"/>
      <c r="P8" s="147"/>
      <c r="Q8" s="141"/>
      <c r="R8" s="141"/>
      <c r="S8" s="135"/>
      <c r="T8" s="135"/>
    </row>
    <row r="9" spans="1:20" x14ac:dyDescent="0.25">
      <c r="A9" s="280" t="s">
        <v>314</v>
      </c>
      <c r="B9" s="243"/>
      <c r="C9" s="243"/>
      <c r="D9" s="243"/>
      <c r="E9" s="243"/>
      <c r="F9" s="243"/>
      <c r="G9" s="243" t="s">
        <v>244</v>
      </c>
      <c r="H9" s="243"/>
      <c r="I9" s="243"/>
      <c r="J9" s="243"/>
      <c r="K9" s="149"/>
      <c r="L9" s="247"/>
      <c r="M9" s="246"/>
      <c r="N9" s="246"/>
      <c r="O9" s="246"/>
      <c r="P9" s="149"/>
      <c r="Q9" s="247"/>
      <c r="R9" s="247"/>
      <c r="S9" s="246"/>
      <c r="T9" s="246"/>
    </row>
    <row r="10" spans="1:20" x14ac:dyDescent="0.25">
      <c r="A10" s="281" t="s">
        <v>6</v>
      </c>
      <c r="B10" s="137"/>
      <c r="C10" s="137"/>
      <c r="D10" s="137"/>
      <c r="E10" s="137"/>
      <c r="F10" s="137"/>
      <c r="G10" s="138">
        <v>0</v>
      </c>
      <c r="H10" s="137"/>
      <c r="I10" s="137"/>
      <c r="J10" s="137"/>
      <c r="K10" s="137"/>
      <c r="L10" s="137"/>
      <c r="M10" s="137"/>
      <c r="N10" s="137"/>
      <c r="O10" s="137"/>
      <c r="P10" s="139"/>
      <c r="Q10" s="140"/>
      <c r="R10" s="140"/>
      <c r="S10" s="137"/>
      <c r="T10" s="140"/>
    </row>
    <row r="11" spans="1:20" x14ac:dyDescent="0.25">
      <c r="A11" s="282" t="s">
        <v>314</v>
      </c>
      <c r="B11" s="148"/>
      <c r="C11" s="148"/>
      <c r="D11" s="148"/>
      <c r="E11" s="148"/>
      <c r="F11" s="161"/>
      <c r="G11" s="161" t="s">
        <v>244</v>
      </c>
      <c r="H11" s="148"/>
      <c r="I11" s="148"/>
      <c r="J11" s="148"/>
      <c r="K11" s="147"/>
      <c r="L11" s="141"/>
      <c r="M11" s="135"/>
      <c r="N11" s="135"/>
      <c r="O11" s="135"/>
      <c r="P11" s="147"/>
      <c r="Q11" s="141"/>
      <c r="R11" s="141"/>
      <c r="S11" s="135"/>
      <c r="T11" s="135"/>
    </row>
    <row r="12" spans="1:20" x14ac:dyDescent="0.25">
      <c r="A12" s="280" t="s">
        <v>73</v>
      </c>
      <c r="B12" s="243"/>
      <c r="C12" s="243"/>
      <c r="D12" s="243"/>
      <c r="E12" s="243"/>
      <c r="F12" s="243"/>
      <c r="G12" s="243"/>
      <c r="H12" s="243"/>
      <c r="I12" s="243"/>
      <c r="J12" s="243"/>
      <c r="K12" s="149"/>
      <c r="L12" s="247"/>
      <c r="M12" s="246"/>
      <c r="N12" s="246"/>
      <c r="O12" s="246"/>
      <c r="P12" s="149"/>
      <c r="Q12" s="247"/>
      <c r="R12" s="247"/>
      <c r="S12" s="246"/>
      <c r="T12" s="246"/>
    </row>
    <row r="13" spans="1:20" x14ac:dyDescent="0.25">
      <c r="A13" s="281" t="s">
        <v>183</v>
      </c>
      <c r="B13" s="137"/>
      <c r="C13" s="137"/>
      <c r="D13" s="137"/>
      <c r="E13" s="137"/>
      <c r="F13" s="137"/>
      <c r="G13" s="137"/>
      <c r="H13" s="138">
        <v>0</v>
      </c>
      <c r="I13" s="137"/>
      <c r="J13" s="137"/>
      <c r="K13" s="139"/>
      <c r="L13" s="140"/>
      <c r="M13" s="137"/>
      <c r="N13" s="137"/>
      <c r="O13" s="137"/>
      <c r="P13" s="139"/>
      <c r="Q13" s="140"/>
      <c r="R13" s="140"/>
      <c r="S13" s="137"/>
      <c r="T13" s="137"/>
    </row>
    <row r="14" spans="1:20" x14ac:dyDescent="0.25">
      <c r="A14" s="282" t="s">
        <v>184</v>
      </c>
      <c r="B14" s="148"/>
      <c r="C14" s="148"/>
      <c r="D14" s="148"/>
      <c r="E14" s="148"/>
      <c r="F14" s="161"/>
      <c r="G14" s="161"/>
      <c r="H14" s="161">
        <v>2</v>
      </c>
      <c r="I14" s="148"/>
      <c r="J14" s="148"/>
      <c r="K14" s="147"/>
      <c r="L14" s="141"/>
      <c r="M14" s="135"/>
      <c r="N14" s="135"/>
      <c r="O14" s="135"/>
      <c r="P14" s="147"/>
      <c r="Q14" s="141"/>
      <c r="R14" s="141"/>
      <c r="S14" s="135"/>
      <c r="T14" s="135"/>
    </row>
    <row r="15" spans="1:20" x14ac:dyDescent="0.25">
      <c r="A15" s="280" t="s">
        <v>163</v>
      </c>
      <c r="B15" s="243"/>
      <c r="C15" s="243"/>
      <c r="D15" s="243"/>
      <c r="E15" s="243"/>
      <c r="F15" s="243"/>
      <c r="G15" s="243"/>
      <c r="H15" s="243"/>
      <c r="I15" s="243"/>
      <c r="J15" s="243"/>
      <c r="K15" s="149"/>
      <c r="L15" s="247"/>
      <c r="M15" s="243"/>
      <c r="N15" s="243"/>
      <c r="O15" s="243"/>
      <c r="P15" s="149"/>
      <c r="Q15" s="247"/>
      <c r="R15" s="247"/>
      <c r="S15" s="243"/>
      <c r="T15" s="243"/>
    </row>
    <row r="16" spans="1:20" x14ac:dyDescent="0.25">
      <c r="A16" s="281" t="s">
        <v>6</v>
      </c>
      <c r="B16" s="137"/>
      <c r="C16" s="137"/>
      <c r="D16" s="137"/>
      <c r="E16" s="137"/>
      <c r="F16" s="137"/>
      <c r="G16" s="137"/>
      <c r="H16" s="137"/>
      <c r="I16" s="137"/>
      <c r="J16" s="218">
        <v>0</v>
      </c>
      <c r="K16" s="218">
        <v>0</v>
      </c>
      <c r="L16" s="218">
        <v>0</v>
      </c>
      <c r="M16" s="218">
        <v>0</v>
      </c>
      <c r="N16" s="218">
        <v>0</v>
      </c>
      <c r="O16" s="137"/>
      <c r="P16" s="137"/>
      <c r="Q16" s="140"/>
      <c r="R16" s="140"/>
      <c r="S16" s="137"/>
      <c r="T16" s="137"/>
    </row>
    <row r="17" spans="1:20" x14ac:dyDescent="0.25">
      <c r="A17" s="281" t="s">
        <v>164</v>
      </c>
      <c r="B17" s="142"/>
      <c r="C17" s="142"/>
      <c r="D17" s="142"/>
      <c r="E17" s="142"/>
      <c r="F17" s="142"/>
      <c r="G17" s="142"/>
      <c r="H17" s="142"/>
      <c r="I17" s="142"/>
      <c r="J17" s="219">
        <v>1</v>
      </c>
      <c r="K17" s="219">
        <v>1</v>
      </c>
      <c r="L17" s="219">
        <v>1</v>
      </c>
      <c r="M17" s="219">
        <v>1</v>
      </c>
      <c r="N17" s="219">
        <v>1</v>
      </c>
      <c r="O17" s="142"/>
      <c r="P17" s="142"/>
      <c r="Q17" s="151"/>
      <c r="R17" s="151"/>
      <c r="S17" s="142"/>
      <c r="T17" s="142"/>
    </row>
    <row r="18" spans="1:20" x14ac:dyDescent="0.25">
      <c r="A18" s="283" t="s">
        <v>165</v>
      </c>
      <c r="B18" s="142"/>
      <c r="C18" s="142"/>
      <c r="D18" s="142"/>
      <c r="E18" s="142"/>
      <c r="F18" s="142"/>
      <c r="G18" s="142"/>
      <c r="H18" s="142"/>
      <c r="I18" s="142"/>
      <c r="J18" s="219">
        <v>2</v>
      </c>
      <c r="K18" s="219">
        <v>2</v>
      </c>
      <c r="L18" s="219">
        <v>2</v>
      </c>
      <c r="M18" s="219">
        <v>2</v>
      </c>
      <c r="N18" s="219">
        <v>2</v>
      </c>
      <c r="O18" s="142"/>
      <c r="P18" s="142"/>
      <c r="Q18" s="151"/>
      <c r="R18" s="151"/>
      <c r="S18" s="142"/>
      <c r="T18" s="142"/>
    </row>
    <row r="19" spans="1:20" x14ac:dyDescent="0.25">
      <c r="A19" s="283" t="s">
        <v>315</v>
      </c>
      <c r="B19" s="142"/>
      <c r="C19" s="142"/>
      <c r="D19" s="142"/>
      <c r="E19" s="142"/>
      <c r="F19" s="142"/>
      <c r="G19" s="142"/>
      <c r="H19" s="142"/>
      <c r="I19" s="142"/>
      <c r="J19" s="219" t="s">
        <v>316</v>
      </c>
      <c r="K19" s="219" t="s">
        <v>316</v>
      </c>
      <c r="L19" s="219" t="s">
        <v>316</v>
      </c>
      <c r="M19" s="219" t="s">
        <v>316</v>
      </c>
      <c r="N19" s="219" t="s">
        <v>316</v>
      </c>
      <c r="O19" s="142"/>
      <c r="P19" s="142"/>
      <c r="Q19" s="151"/>
      <c r="R19" s="151"/>
      <c r="S19" s="142"/>
      <c r="T19" s="142"/>
    </row>
    <row r="20" spans="1:20" x14ac:dyDescent="0.25">
      <c r="A20" s="279" t="s">
        <v>171</v>
      </c>
      <c r="B20" s="135"/>
      <c r="C20" s="135"/>
      <c r="D20" s="135"/>
      <c r="E20" s="135"/>
      <c r="F20" s="135"/>
      <c r="G20" s="135"/>
      <c r="H20" s="135"/>
      <c r="I20" s="135"/>
      <c r="J20" s="220">
        <v>8</v>
      </c>
      <c r="K20" s="220">
        <v>8</v>
      </c>
      <c r="L20" s="220">
        <v>8</v>
      </c>
      <c r="M20" s="220">
        <v>8</v>
      </c>
      <c r="N20" s="220">
        <v>8</v>
      </c>
      <c r="O20" s="135"/>
      <c r="P20" s="135"/>
      <c r="Q20" s="152"/>
      <c r="R20" s="152"/>
      <c r="S20" s="135"/>
      <c r="T20" s="135"/>
    </row>
    <row r="21" spans="1:20" x14ac:dyDescent="0.25">
      <c r="A21" s="284" t="s">
        <v>172</v>
      </c>
      <c r="B21" s="243"/>
      <c r="C21" s="243"/>
      <c r="D21" s="243"/>
      <c r="E21" s="243"/>
      <c r="F21" s="243"/>
      <c r="G21" s="243"/>
      <c r="H21" s="243"/>
      <c r="I21" s="243"/>
      <c r="J21" s="251"/>
      <c r="K21" s="243"/>
      <c r="L21" s="247"/>
      <c r="M21" s="243"/>
      <c r="N21" s="243"/>
      <c r="O21" s="243"/>
      <c r="P21" s="243"/>
      <c r="Q21" s="247"/>
      <c r="R21" s="247"/>
      <c r="S21" s="243"/>
      <c r="T21" s="243"/>
    </row>
    <row r="22" spans="1:20" x14ac:dyDescent="0.25">
      <c r="A22" s="281" t="s">
        <v>6</v>
      </c>
      <c r="B22" s="137"/>
      <c r="C22" s="137"/>
      <c r="D22" s="137"/>
      <c r="E22" s="137"/>
      <c r="F22" s="137"/>
      <c r="G22" s="137"/>
      <c r="H22" s="137"/>
      <c r="I22" s="137"/>
      <c r="J22" s="137"/>
      <c r="K22" s="218">
        <v>0</v>
      </c>
      <c r="L22" s="218">
        <v>0</v>
      </c>
      <c r="M22" s="218">
        <v>0</v>
      </c>
      <c r="N22" s="218">
        <v>0</v>
      </c>
      <c r="O22" s="137"/>
      <c r="P22" s="156"/>
      <c r="Q22" s="158"/>
      <c r="R22" s="158"/>
      <c r="S22" s="137"/>
      <c r="T22" s="137"/>
    </row>
    <row r="23" spans="1:20" x14ac:dyDescent="0.25">
      <c r="A23" s="281" t="s">
        <v>164</v>
      </c>
      <c r="B23" s="137"/>
      <c r="C23" s="137"/>
      <c r="D23" s="137"/>
      <c r="E23" s="137"/>
      <c r="F23" s="137"/>
      <c r="G23" s="137"/>
      <c r="H23" s="137"/>
      <c r="I23" s="137"/>
      <c r="J23" s="137"/>
      <c r="K23" s="219">
        <v>1</v>
      </c>
      <c r="L23" s="219">
        <v>1</v>
      </c>
      <c r="M23" s="219">
        <v>1</v>
      </c>
      <c r="N23" s="219">
        <v>1</v>
      </c>
      <c r="O23" s="137"/>
      <c r="P23" s="137"/>
      <c r="Q23" s="137"/>
      <c r="R23" s="137"/>
      <c r="S23" s="137"/>
      <c r="T23" s="137"/>
    </row>
    <row r="24" spans="1:20" x14ac:dyDescent="0.25">
      <c r="A24" s="283" t="s">
        <v>165</v>
      </c>
      <c r="B24" s="137"/>
      <c r="C24" s="137"/>
      <c r="D24" s="137"/>
      <c r="E24" s="137"/>
      <c r="F24" s="137"/>
      <c r="G24" s="137"/>
      <c r="H24" s="137"/>
      <c r="I24" s="137"/>
      <c r="J24" s="137"/>
      <c r="K24" s="219">
        <v>2</v>
      </c>
      <c r="L24" s="219">
        <v>2</v>
      </c>
      <c r="M24" s="219">
        <v>2</v>
      </c>
      <c r="N24" s="219">
        <v>2</v>
      </c>
      <c r="O24" s="137"/>
      <c r="P24" s="137"/>
      <c r="Q24" s="137"/>
      <c r="R24" s="137"/>
      <c r="S24" s="137"/>
      <c r="T24" s="137"/>
    </row>
    <row r="25" spans="1:20" x14ac:dyDescent="0.25">
      <c r="A25" s="283" t="s">
        <v>315</v>
      </c>
      <c r="B25" s="137"/>
      <c r="C25" s="137"/>
      <c r="D25" s="137"/>
      <c r="E25" s="137"/>
      <c r="F25" s="137"/>
      <c r="G25" s="137"/>
      <c r="H25" s="137"/>
      <c r="I25" s="137"/>
      <c r="J25" s="137"/>
      <c r="K25" s="219" t="s">
        <v>316</v>
      </c>
      <c r="L25" s="219" t="s">
        <v>316</v>
      </c>
      <c r="M25" s="219" t="s">
        <v>316</v>
      </c>
      <c r="N25" s="219" t="s">
        <v>316</v>
      </c>
      <c r="O25" s="137"/>
      <c r="P25" s="137"/>
      <c r="Q25" s="137"/>
      <c r="R25" s="137"/>
      <c r="S25" s="137"/>
      <c r="T25" s="137"/>
    </row>
    <row r="26" spans="1:20" x14ac:dyDescent="0.25">
      <c r="A26" s="283" t="s">
        <v>171</v>
      </c>
      <c r="B26" s="137"/>
      <c r="C26" s="137"/>
      <c r="D26" s="137"/>
      <c r="E26" s="137"/>
      <c r="F26" s="137"/>
      <c r="G26" s="137"/>
      <c r="H26" s="137"/>
      <c r="I26" s="137"/>
      <c r="J26" s="137"/>
      <c r="K26" s="219">
        <v>8</v>
      </c>
      <c r="L26" s="219">
        <v>8</v>
      </c>
      <c r="M26" s="219">
        <v>8</v>
      </c>
      <c r="N26" s="219">
        <v>8</v>
      </c>
      <c r="O26" s="137"/>
      <c r="P26" s="137"/>
      <c r="Q26" s="137"/>
      <c r="R26" s="137"/>
      <c r="S26" s="137"/>
      <c r="T26" s="137"/>
    </row>
    <row r="27" spans="1:20" x14ac:dyDescent="0.25">
      <c r="A27" s="283" t="s">
        <v>317</v>
      </c>
      <c r="B27" s="137"/>
      <c r="C27" s="137"/>
      <c r="D27" s="137"/>
      <c r="E27" s="137"/>
      <c r="F27" s="137"/>
      <c r="G27" s="137"/>
      <c r="H27" s="137"/>
      <c r="I27" s="137"/>
      <c r="J27" s="137"/>
      <c r="K27" s="219">
        <v>9</v>
      </c>
      <c r="L27" s="219">
        <v>9</v>
      </c>
      <c r="M27" s="219">
        <v>9</v>
      </c>
      <c r="N27" s="219">
        <v>9</v>
      </c>
      <c r="O27" s="137"/>
      <c r="P27" s="137"/>
      <c r="Q27" s="137"/>
      <c r="R27" s="137"/>
      <c r="S27" s="137"/>
      <c r="T27" s="137"/>
    </row>
    <row r="28" spans="1:20" x14ac:dyDescent="0.25">
      <c r="A28" s="283" t="s">
        <v>305</v>
      </c>
      <c r="B28" s="137"/>
      <c r="C28" s="137"/>
      <c r="D28" s="137"/>
      <c r="E28" s="137"/>
      <c r="F28" s="137"/>
      <c r="G28" s="137"/>
      <c r="H28" s="137"/>
      <c r="I28" s="137"/>
      <c r="J28" s="137"/>
      <c r="K28" s="219" t="s">
        <v>318</v>
      </c>
      <c r="L28" s="219" t="s">
        <v>318</v>
      </c>
      <c r="M28" s="219" t="s">
        <v>318</v>
      </c>
      <c r="N28" s="219" t="s">
        <v>318</v>
      </c>
      <c r="O28" s="137"/>
      <c r="P28" s="137"/>
      <c r="Q28" s="137"/>
      <c r="R28" s="137"/>
      <c r="S28" s="137"/>
      <c r="T28" s="137"/>
    </row>
    <row r="29" spans="1:20" x14ac:dyDescent="0.25">
      <c r="A29" s="279" t="s">
        <v>319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60" t="s">
        <v>245</v>
      </c>
      <c r="L29" s="160" t="s">
        <v>245</v>
      </c>
      <c r="M29" s="160" t="s">
        <v>245</v>
      </c>
      <c r="N29" s="160" t="s">
        <v>245</v>
      </c>
      <c r="O29" s="135"/>
      <c r="P29" s="160"/>
      <c r="Q29" s="152"/>
      <c r="R29" s="152"/>
      <c r="S29" s="135"/>
      <c r="T29" s="135"/>
    </row>
    <row r="30" spans="1:20" x14ac:dyDescent="0.25">
      <c r="A30" s="284" t="s">
        <v>174</v>
      </c>
      <c r="B30" s="243"/>
      <c r="C30" s="243"/>
      <c r="D30" s="243"/>
      <c r="E30" s="243"/>
      <c r="F30" s="243"/>
      <c r="G30" s="243"/>
      <c r="H30" s="243"/>
      <c r="I30" s="243"/>
      <c r="J30" s="243"/>
      <c r="K30" s="251"/>
      <c r="L30" s="247"/>
      <c r="M30" s="243"/>
      <c r="N30" s="243"/>
      <c r="O30" s="243"/>
      <c r="P30" s="251"/>
      <c r="Q30" s="247"/>
      <c r="R30" s="247"/>
      <c r="S30" s="243"/>
      <c r="T30" s="243"/>
    </row>
    <row r="31" spans="1:20" x14ac:dyDescent="0.25">
      <c r="A31" s="281" t="s">
        <v>6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218">
        <v>0</v>
      </c>
      <c r="M31" s="137"/>
      <c r="N31" s="137"/>
      <c r="O31" s="137"/>
      <c r="P31" s="137"/>
      <c r="Q31" s="156"/>
      <c r="R31" s="158"/>
      <c r="S31" s="137"/>
      <c r="T31" s="137"/>
    </row>
    <row r="32" spans="1:20" x14ac:dyDescent="0.25">
      <c r="A32" s="281" t="s">
        <v>164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219">
        <v>1</v>
      </c>
      <c r="M32" s="137"/>
      <c r="N32" s="137"/>
      <c r="O32" s="137"/>
      <c r="P32" s="137"/>
      <c r="Q32" s="137"/>
      <c r="R32" s="137"/>
      <c r="S32" s="137"/>
      <c r="T32" s="137"/>
    </row>
    <row r="33" spans="1:20" x14ac:dyDescent="0.25">
      <c r="A33" s="283" t="s">
        <v>165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219">
        <v>2</v>
      </c>
      <c r="M33" s="137"/>
      <c r="N33" s="137"/>
      <c r="O33" s="137"/>
      <c r="P33" s="137"/>
      <c r="Q33" s="137"/>
      <c r="R33" s="137"/>
      <c r="S33" s="137"/>
      <c r="T33" s="137"/>
    </row>
    <row r="34" spans="1:20" x14ac:dyDescent="0.25">
      <c r="A34" s="283" t="s">
        <v>315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219" t="s">
        <v>316</v>
      </c>
      <c r="M34" s="137"/>
      <c r="N34" s="137"/>
      <c r="O34" s="137"/>
      <c r="P34" s="137"/>
      <c r="Q34" s="137"/>
      <c r="R34" s="137"/>
      <c r="S34" s="137"/>
      <c r="T34" s="137"/>
    </row>
    <row r="35" spans="1:20" x14ac:dyDescent="0.25">
      <c r="A35" s="283" t="s">
        <v>171</v>
      </c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219">
        <v>8</v>
      </c>
      <c r="M35" s="137"/>
      <c r="N35" s="137"/>
      <c r="O35" s="137"/>
      <c r="P35" s="137"/>
      <c r="Q35" s="137"/>
      <c r="R35" s="137"/>
      <c r="S35" s="137"/>
      <c r="T35" s="137"/>
    </row>
    <row r="36" spans="1:20" x14ac:dyDescent="0.25">
      <c r="A36" s="283" t="s">
        <v>317</v>
      </c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219">
        <v>9</v>
      </c>
      <c r="M36" s="137"/>
      <c r="N36" s="137"/>
      <c r="O36" s="137"/>
      <c r="P36" s="137"/>
      <c r="Q36" s="137"/>
      <c r="R36" s="137"/>
      <c r="S36" s="137"/>
      <c r="T36" s="137"/>
    </row>
    <row r="37" spans="1:20" x14ac:dyDescent="0.25">
      <c r="A37" s="283" t="s">
        <v>305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219" t="s">
        <v>318</v>
      </c>
      <c r="M37" s="137"/>
      <c r="N37" s="137"/>
      <c r="O37" s="137"/>
      <c r="P37" s="137"/>
      <c r="Q37" s="137"/>
      <c r="R37" s="137"/>
      <c r="S37" s="137"/>
      <c r="T37" s="137"/>
    </row>
    <row r="38" spans="1:20" x14ac:dyDescent="0.25">
      <c r="A38" s="279" t="s">
        <v>319</v>
      </c>
      <c r="B38" s="135"/>
      <c r="C38" s="135"/>
      <c r="D38" s="135"/>
      <c r="E38" s="135"/>
      <c r="F38" s="135"/>
      <c r="G38" s="135"/>
      <c r="H38" s="135"/>
      <c r="I38" s="135"/>
      <c r="J38" s="135"/>
      <c r="L38" s="160" t="s">
        <v>245</v>
      </c>
      <c r="M38" s="148"/>
      <c r="N38" s="148"/>
      <c r="O38" s="148"/>
      <c r="Q38" s="160"/>
      <c r="R38" s="153"/>
      <c r="S38" s="148"/>
      <c r="T38" s="148"/>
    </row>
    <row r="39" spans="1:20" x14ac:dyDescent="0.25">
      <c r="A39" s="284" t="s">
        <v>306</v>
      </c>
      <c r="B39" s="243"/>
      <c r="C39" s="243"/>
      <c r="D39" s="243"/>
      <c r="E39" s="243"/>
      <c r="F39" s="243"/>
      <c r="G39" s="243"/>
      <c r="H39" s="243"/>
      <c r="I39" s="243"/>
      <c r="J39" s="243"/>
      <c r="K39" s="251"/>
      <c r="L39" s="247"/>
      <c r="M39" s="243"/>
      <c r="N39" s="243"/>
      <c r="O39" s="243"/>
      <c r="P39" s="251"/>
      <c r="Q39" s="247"/>
      <c r="R39" s="247"/>
      <c r="S39" s="243"/>
      <c r="T39" s="243"/>
    </row>
    <row r="40" spans="1:20" x14ac:dyDescent="0.25">
      <c r="A40" s="281" t="s">
        <v>6</v>
      </c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56"/>
      <c r="M40" s="218">
        <v>0</v>
      </c>
      <c r="N40" s="137"/>
      <c r="O40" s="137"/>
      <c r="P40" s="137"/>
      <c r="Q40" s="156"/>
      <c r="R40" s="158"/>
      <c r="S40" s="137"/>
      <c r="T40" s="137"/>
    </row>
    <row r="41" spans="1:20" x14ac:dyDescent="0.25">
      <c r="A41" s="282" t="s">
        <v>320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53"/>
      <c r="M41" s="160">
        <v>1</v>
      </c>
      <c r="N41" s="135"/>
      <c r="O41" s="135"/>
      <c r="P41" s="135"/>
      <c r="Q41" s="160"/>
      <c r="R41" s="152"/>
      <c r="S41" s="135"/>
      <c r="T41" s="135"/>
    </row>
    <row r="42" spans="1:20" x14ac:dyDescent="0.25">
      <c r="A42" s="284" t="s">
        <v>181</v>
      </c>
      <c r="B42" s="243"/>
      <c r="C42" s="243"/>
      <c r="D42" s="243"/>
      <c r="E42" s="243"/>
      <c r="F42" s="243"/>
      <c r="G42" s="243"/>
      <c r="H42" s="243"/>
      <c r="I42" s="243"/>
      <c r="J42" s="243"/>
      <c r="K42" s="251"/>
      <c r="L42" s="247"/>
      <c r="M42" s="243"/>
      <c r="N42" s="243"/>
      <c r="O42" s="243"/>
      <c r="P42" s="251"/>
      <c r="Q42" s="247"/>
      <c r="R42" s="247"/>
      <c r="S42" s="243"/>
      <c r="T42" s="243"/>
    </row>
    <row r="43" spans="1:20" x14ac:dyDescent="0.25">
      <c r="A43" s="281" t="s">
        <v>6</v>
      </c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220"/>
      <c r="M43" s="220"/>
      <c r="N43" s="135"/>
      <c r="O43" s="146">
        <v>0</v>
      </c>
      <c r="P43" s="137"/>
      <c r="Q43" s="156"/>
      <c r="R43" s="158"/>
      <c r="S43" s="137"/>
      <c r="T43" s="137"/>
    </row>
    <row r="44" spans="1:20" x14ac:dyDescent="0.25">
      <c r="A44" s="283" t="s">
        <v>182</v>
      </c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219">
        <v>1</v>
      </c>
      <c r="P44" s="137"/>
      <c r="Q44" s="137"/>
      <c r="R44" s="137"/>
      <c r="S44" s="137"/>
      <c r="T44" s="137"/>
    </row>
    <row r="45" spans="1:20" x14ac:dyDescent="0.25">
      <c r="A45" s="283" t="s">
        <v>103</v>
      </c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219">
        <v>3</v>
      </c>
      <c r="P45" s="137"/>
      <c r="Q45" s="137"/>
      <c r="R45" s="137"/>
      <c r="S45" s="137"/>
      <c r="T45" s="137"/>
    </row>
    <row r="46" spans="1:20" x14ac:dyDescent="0.25">
      <c r="A46" s="279" t="s">
        <v>321</v>
      </c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219">
        <v>4</v>
      </c>
      <c r="P46" s="137"/>
      <c r="Q46" s="137"/>
      <c r="R46" s="137"/>
      <c r="S46" s="137"/>
      <c r="T46" s="137"/>
    </row>
    <row r="47" spans="1:20" x14ac:dyDescent="0.25">
      <c r="A47" s="279" t="s">
        <v>322</v>
      </c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220"/>
      <c r="M47" s="220"/>
      <c r="N47" s="135"/>
      <c r="O47" s="146">
        <v>5</v>
      </c>
      <c r="P47" s="135"/>
      <c r="Q47" s="160"/>
      <c r="R47" s="152"/>
      <c r="S47" s="135"/>
      <c r="T47" s="135"/>
    </row>
    <row r="48" spans="1:20" x14ac:dyDescent="0.25">
      <c r="A48" s="284" t="s">
        <v>264</v>
      </c>
      <c r="B48" s="243"/>
      <c r="C48" s="243"/>
      <c r="D48" s="243"/>
      <c r="E48" s="243"/>
      <c r="F48" s="243"/>
      <c r="G48" s="243"/>
      <c r="H48" s="243"/>
      <c r="I48" s="243"/>
      <c r="J48" s="243"/>
      <c r="K48" s="243"/>
      <c r="L48" s="277"/>
      <c r="M48" s="277"/>
      <c r="N48" s="243"/>
      <c r="O48" s="253"/>
      <c r="P48" s="243"/>
      <c r="Q48" s="251"/>
      <c r="R48" s="247"/>
      <c r="S48" s="243"/>
      <c r="T48" s="243"/>
    </row>
    <row r="49" spans="1:20" x14ac:dyDescent="0.25">
      <c r="A49" s="281" t="s">
        <v>6</v>
      </c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8">
        <v>0</v>
      </c>
      <c r="Q49" s="156"/>
      <c r="R49" s="158"/>
      <c r="S49" s="137"/>
      <c r="T49" s="137"/>
    </row>
    <row r="50" spans="1:20" x14ac:dyDescent="0.25">
      <c r="A50" s="282" t="s">
        <v>323</v>
      </c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278" t="s">
        <v>265</v>
      </c>
      <c r="Q50" s="160"/>
      <c r="R50" s="152"/>
      <c r="S50" s="135"/>
      <c r="T50" s="135"/>
    </row>
    <row r="51" spans="1:20" x14ac:dyDescent="0.25">
      <c r="A51" s="284" t="s">
        <v>324</v>
      </c>
      <c r="B51" s="243"/>
      <c r="C51" s="243"/>
      <c r="D51" s="243"/>
      <c r="E51" s="243"/>
      <c r="F51" s="243"/>
      <c r="G51" s="243"/>
      <c r="H51" s="243"/>
      <c r="I51" s="243"/>
      <c r="J51" s="243"/>
      <c r="K51" s="243"/>
      <c r="L51" s="277"/>
      <c r="M51" s="277"/>
      <c r="N51" s="243"/>
      <c r="O51" s="253"/>
      <c r="P51" s="243"/>
      <c r="Q51" s="251"/>
      <c r="R51" s="247"/>
      <c r="S51" s="243"/>
      <c r="T51" s="243"/>
    </row>
    <row r="52" spans="1:20" x14ac:dyDescent="0.25">
      <c r="A52" s="281" t="s">
        <v>6</v>
      </c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219">
        <v>0</v>
      </c>
      <c r="R52" s="137"/>
      <c r="S52" s="137"/>
      <c r="T52" s="137"/>
    </row>
    <row r="53" spans="1:20" x14ac:dyDescent="0.25">
      <c r="A53" s="282" t="s">
        <v>325</v>
      </c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220"/>
      <c r="M53" s="220"/>
      <c r="N53" s="135"/>
      <c r="O53" s="146"/>
      <c r="P53" s="146"/>
      <c r="Q53" s="220">
        <v>1</v>
      </c>
      <c r="R53" s="152"/>
      <c r="S53" s="135"/>
      <c r="T53" s="135"/>
    </row>
    <row r="54" spans="1:20" x14ac:dyDescent="0.25">
      <c r="A54" s="284" t="s">
        <v>326</v>
      </c>
      <c r="B54" s="243"/>
      <c r="C54" s="243"/>
      <c r="D54" s="243"/>
      <c r="E54" s="243"/>
      <c r="F54" s="243"/>
      <c r="G54" s="243"/>
      <c r="H54" s="243"/>
      <c r="I54" s="243"/>
      <c r="J54" s="243"/>
      <c r="K54" s="243"/>
      <c r="L54" s="277"/>
      <c r="M54" s="277"/>
      <c r="N54" s="243"/>
      <c r="O54" s="253"/>
      <c r="P54" s="243"/>
      <c r="Q54" s="251"/>
      <c r="R54" s="247"/>
      <c r="S54" s="243"/>
      <c r="T54" s="243"/>
    </row>
    <row r="55" spans="1:20" x14ac:dyDescent="0.25">
      <c r="A55" s="281" t="s">
        <v>192</v>
      </c>
      <c r="B55" s="137"/>
      <c r="C55" s="137"/>
      <c r="D55" s="137"/>
      <c r="E55" s="137"/>
      <c r="F55" s="137"/>
      <c r="G55" s="137"/>
      <c r="H55" s="137"/>
      <c r="I55" s="137"/>
      <c r="J55" s="156"/>
      <c r="K55" s="139"/>
      <c r="L55" s="152"/>
      <c r="M55" s="146"/>
      <c r="N55" s="135"/>
      <c r="O55" s="135"/>
      <c r="P55" s="139"/>
      <c r="Q55" s="152"/>
      <c r="R55" s="152"/>
      <c r="S55" s="146">
        <v>1</v>
      </c>
      <c r="T55" s="135"/>
    </row>
    <row r="56" spans="1:20" x14ac:dyDescent="0.25">
      <c r="A56" s="283" t="s">
        <v>193</v>
      </c>
      <c r="B56" s="142"/>
      <c r="C56" s="142"/>
      <c r="D56" s="142"/>
      <c r="E56" s="142"/>
      <c r="F56" s="142"/>
      <c r="G56" s="142"/>
      <c r="H56" s="142"/>
      <c r="I56" s="142"/>
      <c r="J56" s="157"/>
      <c r="K56" s="144"/>
      <c r="L56" s="151"/>
      <c r="M56" s="143"/>
      <c r="N56" s="142"/>
      <c r="O56" s="142"/>
      <c r="P56" s="144"/>
      <c r="Q56" s="151"/>
      <c r="R56" s="151"/>
      <c r="S56" s="143">
        <v>2</v>
      </c>
      <c r="T56" s="142"/>
    </row>
    <row r="57" spans="1:20" x14ac:dyDescent="0.25">
      <c r="A57" s="283" t="s">
        <v>194</v>
      </c>
      <c r="B57" s="142"/>
      <c r="C57" s="142"/>
      <c r="D57" s="142"/>
      <c r="E57" s="142"/>
      <c r="F57" s="142"/>
      <c r="G57" s="142"/>
      <c r="H57" s="142"/>
      <c r="I57" s="142"/>
      <c r="J57" s="157"/>
      <c r="K57" s="144"/>
      <c r="L57" s="151"/>
      <c r="M57" s="143"/>
      <c r="N57" s="142"/>
      <c r="O57" s="142"/>
      <c r="P57" s="144"/>
      <c r="Q57" s="151"/>
      <c r="R57" s="151"/>
      <c r="S57" s="143">
        <v>3</v>
      </c>
      <c r="T57" s="142"/>
    </row>
    <row r="58" spans="1:20" x14ac:dyDescent="0.25">
      <c r="A58" s="283" t="s">
        <v>195</v>
      </c>
      <c r="B58" s="142"/>
      <c r="C58" s="142"/>
      <c r="D58" s="142"/>
      <c r="E58" s="142"/>
      <c r="F58" s="142"/>
      <c r="G58" s="142"/>
      <c r="H58" s="142"/>
      <c r="I58" s="142"/>
      <c r="J58" s="157"/>
      <c r="K58" s="144"/>
      <c r="L58" s="158"/>
      <c r="M58" s="138"/>
      <c r="N58" s="137"/>
      <c r="O58" s="137"/>
      <c r="P58" s="144"/>
      <c r="Q58" s="158"/>
      <c r="R58" s="158"/>
      <c r="S58" s="138">
        <v>4</v>
      </c>
      <c r="T58" s="137"/>
    </row>
    <row r="59" spans="1:20" x14ac:dyDescent="0.25">
      <c r="A59" s="283" t="s">
        <v>196</v>
      </c>
      <c r="B59" s="142"/>
      <c r="C59" s="142"/>
      <c r="D59" s="142"/>
      <c r="E59" s="142"/>
      <c r="F59" s="142"/>
      <c r="G59" s="142"/>
      <c r="H59" s="142"/>
      <c r="I59" s="142"/>
      <c r="J59" s="157"/>
      <c r="K59" s="144"/>
      <c r="L59" s="158"/>
      <c r="M59" s="138"/>
      <c r="N59" s="137"/>
      <c r="O59" s="137"/>
      <c r="P59" s="144"/>
      <c r="Q59" s="158"/>
      <c r="R59" s="158"/>
      <c r="S59" s="138">
        <v>5</v>
      </c>
      <c r="T59" s="137"/>
    </row>
    <row r="60" spans="1:20" x14ac:dyDescent="0.25">
      <c r="A60" s="279" t="s">
        <v>327</v>
      </c>
      <c r="B60" s="135"/>
      <c r="C60" s="135"/>
      <c r="D60" s="135"/>
      <c r="E60" s="135"/>
      <c r="F60" s="135"/>
      <c r="G60" s="135"/>
      <c r="H60" s="135"/>
      <c r="I60" s="135"/>
      <c r="J60" s="160"/>
      <c r="K60" s="155"/>
      <c r="L60" s="152"/>
      <c r="M60" s="146"/>
      <c r="N60" s="135"/>
      <c r="O60" s="135"/>
      <c r="P60" s="155"/>
      <c r="Q60" s="152"/>
      <c r="R60" s="152"/>
      <c r="S60" s="146" t="s">
        <v>265</v>
      </c>
      <c r="T60" s="135"/>
    </row>
    <row r="61" spans="1:20" x14ac:dyDescent="0.25">
      <c r="A61" s="284" t="s">
        <v>199</v>
      </c>
      <c r="B61" s="243"/>
      <c r="C61" s="243"/>
      <c r="D61" s="243"/>
      <c r="E61" s="243"/>
      <c r="F61" s="243"/>
      <c r="G61" s="243"/>
      <c r="H61" s="243"/>
      <c r="I61" s="243"/>
      <c r="J61" s="243"/>
      <c r="K61" s="243"/>
      <c r="L61" s="277"/>
      <c r="M61" s="277"/>
      <c r="N61" s="243"/>
      <c r="O61" s="253"/>
      <c r="P61" s="243"/>
      <c r="Q61" s="251"/>
      <c r="R61" s="247"/>
      <c r="S61" s="243"/>
      <c r="T61" s="243"/>
    </row>
    <row r="62" spans="1:20" x14ac:dyDescent="0.25">
      <c r="A62" s="281" t="s">
        <v>200</v>
      </c>
      <c r="B62" s="137"/>
      <c r="C62" s="137"/>
      <c r="D62" s="137"/>
      <c r="E62" s="137"/>
      <c r="F62" s="137"/>
      <c r="G62" s="137"/>
      <c r="H62" s="137"/>
      <c r="I62" s="137"/>
      <c r="J62" s="139"/>
      <c r="K62" s="138"/>
      <c r="L62" s="140"/>
      <c r="M62" s="137"/>
      <c r="N62" s="137"/>
      <c r="O62" s="138"/>
      <c r="P62" s="138"/>
      <c r="Q62" s="140"/>
      <c r="R62" s="140"/>
      <c r="S62" s="137"/>
      <c r="T62" s="138">
        <v>0</v>
      </c>
    </row>
    <row r="63" spans="1:20" x14ac:dyDescent="0.25">
      <c r="A63" s="281" t="s">
        <v>366</v>
      </c>
      <c r="B63" s="137"/>
      <c r="C63" s="137"/>
      <c r="D63" s="137"/>
      <c r="E63" s="137"/>
      <c r="F63" s="137"/>
      <c r="G63" s="137"/>
      <c r="H63" s="137"/>
      <c r="I63" s="137"/>
      <c r="J63" s="139"/>
      <c r="K63" s="138"/>
      <c r="L63" s="140"/>
      <c r="M63" s="142"/>
      <c r="N63" s="142"/>
      <c r="O63" s="143"/>
      <c r="P63" s="138"/>
      <c r="Q63" s="140"/>
      <c r="R63" s="140"/>
      <c r="S63" s="142"/>
      <c r="T63" s="143">
        <v>1</v>
      </c>
    </row>
    <row r="64" spans="1:20" x14ac:dyDescent="0.25">
      <c r="A64" s="281" t="s">
        <v>367</v>
      </c>
      <c r="B64" s="137"/>
      <c r="C64" s="137"/>
      <c r="D64" s="137"/>
      <c r="E64" s="137"/>
      <c r="F64" s="137"/>
      <c r="G64" s="137"/>
      <c r="H64" s="137"/>
      <c r="I64" s="137"/>
      <c r="J64" s="139"/>
      <c r="K64" s="138"/>
      <c r="L64" s="145"/>
      <c r="M64" s="142"/>
      <c r="N64" s="142"/>
      <c r="O64" s="143"/>
      <c r="P64" s="138"/>
      <c r="Q64" s="145"/>
      <c r="R64" s="145"/>
      <c r="S64" s="142"/>
      <c r="T64" s="143">
        <v>2</v>
      </c>
    </row>
    <row r="65" spans="1:20" x14ac:dyDescent="0.25">
      <c r="A65" s="281" t="s">
        <v>368</v>
      </c>
      <c r="B65" s="137"/>
      <c r="C65" s="137"/>
      <c r="D65" s="137"/>
      <c r="E65" s="137"/>
      <c r="F65" s="137"/>
      <c r="G65" s="137"/>
      <c r="H65" s="137"/>
      <c r="I65" s="137"/>
      <c r="J65" s="139"/>
      <c r="K65" s="138"/>
      <c r="L65" s="145"/>
      <c r="M65" s="142"/>
      <c r="N65" s="142"/>
      <c r="O65" s="143"/>
      <c r="P65" s="138"/>
      <c r="Q65" s="145"/>
      <c r="R65" s="145"/>
      <c r="S65" s="142"/>
      <c r="T65" s="143">
        <v>3</v>
      </c>
    </row>
    <row r="66" spans="1:20" x14ac:dyDescent="0.25">
      <c r="A66" s="283" t="s">
        <v>201</v>
      </c>
      <c r="B66" s="142"/>
      <c r="C66" s="142"/>
      <c r="D66" s="142"/>
      <c r="E66" s="142"/>
      <c r="F66" s="142"/>
      <c r="G66" s="142"/>
      <c r="H66" s="142"/>
      <c r="I66" s="142"/>
      <c r="J66" s="144"/>
      <c r="K66" s="143"/>
      <c r="L66" s="145"/>
      <c r="M66" s="142"/>
      <c r="N66" s="142"/>
      <c r="O66" s="143"/>
      <c r="P66" s="143"/>
      <c r="Q66" s="145"/>
      <c r="R66" s="145"/>
      <c r="S66" s="142"/>
      <c r="T66" s="143">
        <v>5</v>
      </c>
    </row>
  </sheetData>
  <customSheetViews>
    <customSheetView guid="{D37D17FE-B407-4B29-B332-DEDB1A6F0BD9}" state="hidden" topLeftCell="A19">
      <selection activeCell="N22" sqref="N22:N29"/>
    </customSheetView>
  </customSheetViews>
  <mergeCells count="1">
    <mergeCell ref="A1:T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23" sqref="A23"/>
    </sheetView>
  </sheetViews>
  <sheetFormatPr defaultRowHeight="15" x14ac:dyDescent="0.25"/>
  <cols>
    <col min="1" max="1" width="60" style="136" customWidth="1"/>
    <col min="2" max="2" width="6" style="136" customWidth="1"/>
    <col min="3" max="3" width="2.5703125" style="136" customWidth="1"/>
    <col min="4" max="6" width="3.85546875" style="136" customWidth="1"/>
  </cols>
  <sheetData>
    <row r="1" spans="1:6" x14ac:dyDescent="0.2">
      <c r="A1" s="310" t="s">
        <v>282</v>
      </c>
      <c r="B1" s="310"/>
      <c r="C1" s="310"/>
      <c r="D1" s="310"/>
      <c r="E1" s="310"/>
      <c r="F1" s="310"/>
    </row>
    <row r="2" spans="1:6" x14ac:dyDescent="0.2">
      <c r="A2" s="163" t="s">
        <v>0</v>
      </c>
      <c r="B2" s="211" t="s">
        <v>127</v>
      </c>
      <c r="C2" s="164" t="s">
        <v>1</v>
      </c>
      <c r="D2" s="164" t="s">
        <v>8</v>
      </c>
      <c r="E2" s="164" t="s">
        <v>9</v>
      </c>
      <c r="F2" s="164" t="s">
        <v>9</v>
      </c>
    </row>
    <row r="3" spans="1:6" x14ac:dyDescent="0.25">
      <c r="A3" s="212" t="s">
        <v>58</v>
      </c>
      <c r="B3" s="256"/>
      <c r="C3" s="257"/>
      <c r="D3" s="258"/>
      <c r="E3" s="257"/>
      <c r="F3" s="257"/>
    </row>
    <row r="4" spans="1:6" x14ac:dyDescent="0.25">
      <c r="A4" s="287" t="s">
        <v>59</v>
      </c>
      <c r="B4" s="287"/>
      <c r="C4" s="287"/>
      <c r="D4" s="156" t="s">
        <v>51</v>
      </c>
      <c r="E4" s="137"/>
      <c r="F4" s="137"/>
    </row>
    <row r="5" spans="1:6" x14ac:dyDescent="0.25">
      <c r="A5" s="288" t="s">
        <v>61</v>
      </c>
      <c r="B5" s="288"/>
      <c r="C5" s="288"/>
      <c r="D5" s="157" t="s">
        <v>63</v>
      </c>
      <c r="E5" s="142"/>
      <c r="F5" s="142"/>
    </row>
    <row r="6" spans="1:6" x14ac:dyDescent="0.25">
      <c r="A6" s="288" t="s">
        <v>60</v>
      </c>
      <c r="B6" s="288"/>
      <c r="C6" s="288"/>
      <c r="D6" s="157" t="s">
        <v>52</v>
      </c>
      <c r="E6" s="142"/>
      <c r="F6" s="142"/>
    </row>
    <row r="7" spans="1:6" x14ac:dyDescent="0.25">
      <c r="A7" s="288" t="s">
        <v>62</v>
      </c>
      <c r="B7" s="288"/>
      <c r="C7" s="288"/>
      <c r="D7" s="157" t="s">
        <v>54</v>
      </c>
      <c r="E7" s="142"/>
      <c r="F7" s="142"/>
    </row>
    <row r="8" spans="1:6" x14ac:dyDescent="0.25">
      <c r="A8" s="289" t="s">
        <v>64</v>
      </c>
      <c r="B8" s="289"/>
      <c r="C8" s="289"/>
      <c r="D8" s="160" t="s">
        <v>65</v>
      </c>
      <c r="E8" s="148"/>
      <c r="F8" s="148"/>
    </row>
    <row r="9" spans="1:6" x14ac:dyDescent="0.25">
      <c r="A9" s="212" t="s">
        <v>66</v>
      </c>
      <c r="B9" s="256"/>
      <c r="C9" s="257"/>
      <c r="D9" s="258"/>
      <c r="E9" s="257"/>
      <c r="F9" s="257"/>
    </row>
    <row r="10" spans="1:6" x14ac:dyDescent="0.25">
      <c r="A10" s="137" t="s">
        <v>67</v>
      </c>
      <c r="B10" s="137"/>
      <c r="C10" s="137"/>
      <c r="D10" s="137"/>
      <c r="E10" s="138">
        <v>0</v>
      </c>
      <c r="F10" s="137"/>
    </row>
    <row r="11" spans="1:6" x14ac:dyDescent="0.25">
      <c r="A11" s="142" t="s">
        <v>146</v>
      </c>
      <c r="B11" s="290"/>
      <c r="C11" s="290"/>
      <c r="D11" s="290"/>
      <c r="E11" s="143">
        <v>1</v>
      </c>
      <c r="F11" s="290"/>
    </row>
    <row r="12" spans="1:6" x14ac:dyDescent="0.25">
      <c r="A12" s="148" t="s">
        <v>69</v>
      </c>
      <c r="B12" s="291"/>
      <c r="C12" s="291"/>
      <c r="D12" s="291"/>
      <c r="E12" s="161">
        <v>2</v>
      </c>
      <c r="F12" s="291"/>
    </row>
    <row r="13" spans="1:6" x14ac:dyDescent="0.25">
      <c r="A13" s="212" t="s">
        <v>86</v>
      </c>
      <c r="B13" s="256"/>
      <c r="C13" s="257"/>
      <c r="D13" s="258"/>
      <c r="E13" s="257"/>
      <c r="F13" s="257"/>
    </row>
    <row r="14" spans="1:6" x14ac:dyDescent="0.25">
      <c r="A14" s="137" t="s">
        <v>87</v>
      </c>
      <c r="B14" s="137"/>
      <c r="C14" s="137"/>
      <c r="D14" s="137"/>
      <c r="E14" s="137"/>
      <c r="F14" s="138">
        <v>0</v>
      </c>
    </row>
    <row r="15" spans="1:6" x14ac:dyDescent="0.25">
      <c r="A15" s="142" t="s">
        <v>88</v>
      </c>
      <c r="B15" s="142"/>
      <c r="C15" s="142"/>
      <c r="D15" s="142"/>
      <c r="E15" s="142"/>
      <c r="F15" s="143">
        <v>1</v>
      </c>
    </row>
    <row r="16" spans="1:6" x14ac:dyDescent="0.25">
      <c r="A16" s="142" t="s">
        <v>89</v>
      </c>
      <c r="B16" s="142"/>
      <c r="C16" s="142"/>
      <c r="D16" s="142"/>
      <c r="E16" s="142"/>
      <c r="F16" s="143">
        <v>2</v>
      </c>
    </row>
    <row r="17" spans="1:6" x14ac:dyDescent="0.25">
      <c r="A17" s="135" t="s">
        <v>90</v>
      </c>
      <c r="B17" s="135"/>
      <c r="C17" s="135"/>
      <c r="D17" s="135"/>
      <c r="E17" s="135"/>
      <c r="F17" s="146">
        <v>3</v>
      </c>
    </row>
    <row r="18" spans="1:6" x14ac:dyDescent="0.25">
      <c r="A18" s="212" t="s">
        <v>369</v>
      </c>
      <c r="B18" s="212"/>
      <c r="C18" s="212"/>
      <c r="D18" s="212"/>
      <c r="E18" s="212"/>
      <c r="F18" s="212"/>
    </row>
    <row r="19" spans="1:6" x14ac:dyDescent="0.25">
      <c r="A19" s="137" t="s">
        <v>154</v>
      </c>
      <c r="B19" s="137"/>
      <c r="C19" s="137"/>
      <c r="D19" s="137"/>
      <c r="E19" s="137"/>
      <c r="F19" s="137"/>
    </row>
    <row r="20" spans="1:6" x14ac:dyDescent="0.25">
      <c r="A20" s="137" t="s">
        <v>155</v>
      </c>
      <c r="B20" s="137"/>
      <c r="C20" s="137"/>
      <c r="D20" s="137"/>
      <c r="E20" s="137"/>
      <c r="F20" s="137"/>
    </row>
    <row r="21" spans="1:6" x14ac:dyDescent="0.25">
      <c r="A21" s="292" t="s">
        <v>370</v>
      </c>
      <c r="B21" s="191"/>
      <c r="C21" s="191"/>
      <c r="D21" s="191"/>
      <c r="E21" s="191"/>
      <c r="F21" s="191"/>
    </row>
  </sheetData>
  <customSheetViews>
    <customSheetView guid="{D37D17FE-B407-4B29-B332-DEDB1A6F0BD9}" state="hidden">
      <selection activeCell="A23" sqref="A23"/>
    </customSheetView>
  </customSheetViews>
  <mergeCells count="1">
    <mergeCell ref="A1:F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6"/>
  <sheetViews>
    <sheetView topLeftCell="A22" workbookViewId="0">
      <selection activeCell="I45" sqref="I45"/>
    </sheetView>
  </sheetViews>
  <sheetFormatPr defaultRowHeight="15" x14ac:dyDescent="0.25"/>
  <cols>
    <col min="1" max="1" width="60" style="136" customWidth="1"/>
    <col min="2" max="2" width="5.85546875" style="136" customWidth="1"/>
    <col min="3" max="3" width="2.5703125" style="136" customWidth="1"/>
    <col min="4" max="7" width="3.85546875" style="136" customWidth="1"/>
    <col min="8" max="8" width="2.5703125" style="136" customWidth="1"/>
    <col min="9" max="9" width="3.85546875" style="189" customWidth="1"/>
    <col min="10" max="10" width="2.5703125" style="136" customWidth="1"/>
    <col min="11" max="11" width="3.85546875" style="136" customWidth="1"/>
  </cols>
  <sheetData>
    <row r="1" spans="1:11" ht="15.75" x14ac:dyDescent="0.2">
      <c r="A1" s="273" t="s">
        <v>283</v>
      </c>
      <c r="B1" s="286"/>
      <c r="C1" s="237"/>
      <c r="D1" s="238"/>
      <c r="E1" s="238"/>
      <c r="F1" s="238"/>
      <c r="G1" s="238"/>
      <c r="H1" s="237"/>
      <c r="I1" s="239"/>
      <c r="J1" s="268"/>
      <c r="K1" s="293"/>
    </row>
    <row r="2" spans="1:11" x14ac:dyDescent="0.2">
      <c r="A2" s="236" t="s">
        <v>0</v>
      </c>
      <c r="B2" s="286" t="s">
        <v>133</v>
      </c>
      <c r="C2" s="237" t="s">
        <v>1</v>
      </c>
      <c r="D2" s="238" t="s">
        <v>9</v>
      </c>
      <c r="E2" s="238" t="s">
        <v>9</v>
      </c>
      <c r="F2" s="238" t="s">
        <v>9</v>
      </c>
      <c r="G2" s="238" t="s">
        <v>9</v>
      </c>
      <c r="H2" s="237" t="s">
        <v>1</v>
      </c>
      <c r="I2" s="239" t="s">
        <v>8</v>
      </c>
      <c r="J2" s="268" t="s">
        <v>1</v>
      </c>
      <c r="K2" s="293" t="s">
        <v>22</v>
      </c>
    </row>
    <row r="3" spans="1:11" x14ac:dyDescent="0.25">
      <c r="A3" s="242" t="s">
        <v>7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</row>
    <row r="4" spans="1:11" x14ac:dyDescent="0.25">
      <c r="A4" s="137" t="s">
        <v>2</v>
      </c>
      <c r="B4" s="137"/>
      <c r="C4" s="137"/>
      <c r="D4" s="138">
        <v>1</v>
      </c>
      <c r="E4" s="137"/>
      <c r="F4" s="137"/>
      <c r="G4" s="137"/>
      <c r="H4" s="137"/>
      <c r="I4" s="139"/>
      <c r="J4" s="137"/>
      <c r="K4" s="137"/>
    </row>
    <row r="5" spans="1:11" x14ac:dyDescent="0.25">
      <c r="A5" s="142" t="s">
        <v>3</v>
      </c>
      <c r="B5" s="142"/>
      <c r="C5" s="142"/>
      <c r="D5" s="143">
        <v>2</v>
      </c>
      <c r="E5" s="142"/>
      <c r="F5" s="142"/>
      <c r="G5" s="142"/>
      <c r="H5" s="142"/>
      <c r="I5" s="144"/>
      <c r="J5" s="142"/>
      <c r="K5" s="142"/>
    </row>
    <row r="6" spans="1:11" x14ac:dyDescent="0.25">
      <c r="A6" s="142" t="s">
        <v>4</v>
      </c>
      <c r="B6" s="142"/>
      <c r="C6" s="142"/>
      <c r="D6" s="143">
        <v>3</v>
      </c>
      <c r="E6" s="142"/>
      <c r="F6" s="142"/>
      <c r="G6" s="142"/>
      <c r="H6" s="142"/>
      <c r="I6" s="144"/>
      <c r="J6" s="142"/>
      <c r="K6" s="142"/>
    </row>
    <row r="7" spans="1:11" x14ac:dyDescent="0.25">
      <c r="A7" s="135" t="s">
        <v>5</v>
      </c>
      <c r="B7" s="135"/>
      <c r="C7" s="135"/>
      <c r="D7" s="146">
        <v>4</v>
      </c>
      <c r="E7" s="148"/>
      <c r="F7" s="148"/>
      <c r="G7" s="148"/>
      <c r="H7" s="148"/>
      <c r="I7" s="147"/>
      <c r="J7" s="148"/>
      <c r="K7" s="148"/>
    </row>
    <row r="8" spans="1:11" x14ac:dyDescent="0.25">
      <c r="A8" s="242" t="s">
        <v>15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</row>
    <row r="9" spans="1:11" x14ac:dyDescent="0.25">
      <c r="A9" s="137" t="s">
        <v>34</v>
      </c>
      <c r="B9" s="137"/>
      <c r="C9" s="137"/>
      <c r="D9" s="137"/>
      <c r="E9" s="138">
        <v>1</v>
      </c>
      <c r="F9" s="138">
        <v>1</v>
      </c>
      <c r="G9" s="138">
        <v>1</v>
      </c>
      <c r="H9" s="139"/>
      <c r="I9" s="139"/>
      <c r="J9" s="139"/>
      <c r="K9" s="139"/>
    </row>
    <row r="10" spans="1:11" x14ac:dyDescent="0.25">
      <c r="A10" s="142" t="s">
        <v>375</v>
      </c>
      <c r="B10" s="142"/>
      <c r="C10" s="142"/>
      <c r="D10" s="142"/>
      <c r="E10" s="143">
        <v>2</v>
      </c>
      <c r="F10" s="143">
        <v>2</v>
      </c>
      <c r="G10" s="143">
        <v>2</v>
      </c>
      <c r="H10" s="144"/>
      <c r="I10" s="144"/>
      <c r="J10" s="144"/>
      <c r="K10" s="144"/>
    </row>
    <row r="11" spans="1:11" x14ac:dyDescent="0.25">
      <c r="A11" s="142" t="s">
        <v>35</v>
      </c>
      <c r="B11" s="142"/>
      <c r="C11" s="142"/>
      <c r="D11" s="142"/>
      <c r="E11" s="143">
        <v>3</v>
      </c>
      <c r="F11" s="143">
        <v>3</v>
      </c>
      <c r="G11" s="143">
        <v>3</v>
      </c>
      <c r="H11" s="144"/>
      <c r="I11" s="144"/>
      <c r="J11" s="144"/>
      <c r="K11" s="144"/>
    </row>
    <row r="12" spans="1:11" x14ac:dyDescent="0.25">
      <c r="A12" s="142" t="s">
        <v>40</v>
      </c>
      <c r="B12" s="142"/>
      <c r="C12" s="142"/>
      <c r="D12" s="142"/>
      <c r="E12" s="143">
        <v>4</v>
      </c>
      <c r="F12" s="143">
        <v>4</v>
      </c>
      <c r="G12" s="143">
        <v>4</v>
      </c>
      <c r="H12" s="144"/>
      <c r="I12" s="144"/>
      <c r="J12" s="144"/>
      <c r="K12" s="144"/>
    </row>
    <row r="13" spans="1:11" x14ac:dyDescent="0.25">
      <c r="A13" s="142" t="s">
        <v>41</v>
      </c>
      <c r="B13" s="142"/>
      <c r="C13" s="142"/>
      <c r="D13" s="142"/>
      <c r="E13" s="143">
        <v>5</v>
      </c>
      <c r="F13" s="143">
        <v>5</v>
      </c>
      <c r="G13" s="143">
        <v>5</v>
      </c>
      <c r="H13" s="144"/>
      <c r="I13" s="144"/>
      <c r="J13" s="144"/>
      <c r="K13" s="144"/>
    </row>
    <row r="14" spans="1:11" x14ac:dyDescent="0.25">
      <c r="A14" s="142" t="s">
        <v>42</v>
      </c>
      <c r="B14" s="142"/>
      <c r="C14" s="142"/>
      <c r="D14" s="142"/>
      <c r="E14" s="143">
        <v>7</v>
      </c>
      <c r="F14" s="143">
        <v>7</v>
      </c>
      <c r="G14" s="143">
        <v>7</v>
      </c>
      <c r="H14" s="144"/>
      <c r="I14" s="144"/>
      <c r="J14" s="144"/>
      <c r="K14" s="144"/>
    </row>
    <row r="15" spans="1:11" x14ac:dyDescent="0.25">
      <c r="A15" s="135" t="s">
        <v>36</v>
      </c>
      <c r="B15" s="135"/>
      <c r="C15" s="135"/>
      <c r="D15" s="135"/>
      <c r="E15" s="146">
        <v>8</v>
      </c>
      <c r="F15" s="146">
        <v>8</v>
      </c>
      <c r="G15" s="146">
        <v>8</v>
      </c>
      <c r="H15" s="147"/>
      <c r="I15" s="147"/>
      <c r="J15" s="147"/>
      <c r="K15" s="147"/>
    </row>
    <row r="16" spans="1:11" x14ac:dyDescent="0.25">
      <c r="A16" s="242" t="s">
        <v>16</v>
      </c>
      <c r="B16" s="242"/>
      <c r="C16" s="242"/>
      <c r="D16" s="242"/>
      <c r="E16" s="242"/>
      <c r="F16" s="242"/>
      <c r="G16" s="242"/>
      <c r="H16" s="242"/>
      <c r="I16" s="242"/>
      <c r="J16" s="242"/>
      <c r="K16" s="242"/>
    </row>
    <row r="17" spans="1:11" x14ac:dyDescent="0.25">
      <c r="A17" s="137" t="s">
        <v>6</v>
      </c>
      <c r="B17" s="137"/>
      <c r="C17" s="137"/>
      <c r="D17" s="137"/>
      <c r="E17" s="137"/>
      <c r="F17" s="138">
        <v>0</v>
      </c>
      <c r="G17" s="138">
        <v>0</v>
      </c>
      <c r="H17" s="139"/>
      <c r="I17" s="139"/>
      <c r="J17" s="139"/>
      <c r="K17" s="139"/>
    </row>
    <row r="18" spans="1:11" x14ac:dyDescent="0.25">
      <c r="A18" s="142" t="s">
        <v>28</v>
      </c>
      <c r="B18" s="142"/>
      <c r="C18" s="142"/>
      <c r="D18" s="142"/>
      <c r="E18" s="142"/>
      <c r="F18" s="143">
        <v>1</v>
      </c>
      <c r="G18" s="143">
        <v>1</v>
      </c>
      <c r="H18" s="144"/>
      <c r="I18" s="144"/>
      <c r="J18" s="144"/>
      <c r="K18" s="144"/>
    </row>
    <row r="19" spans="1:11" x14ac:dyDescent="0.25">
      <c r="A19" s="142" t="s">
        <v>27</v>
      </c>
      <c r="B19" s="142"/>
      <c r="C19" s="142"/>
      <c r="D19" s="142"/>
      <c r="E19" s="142"/>
      <c r="F19" s="143">
        <v>2</v>
      </c>
      <c r="G19" s="143">
        <v>2</v>
      </c>
      <c r="H19" s="144"/>
      <c r="I19" s="144"/>
      <c r="J19" s="144"/>
      <c r="K19" s="144"/>
    </row>
    <row r="20" spans="1:11" x14ac:dyDescent="0.25">
      <c r="A20" s="142" t="s">
        <v>39</v>
      </c>
      <c r="B20" s="142"/>
      <c r="C20" s="142"/>
      <c r="D20" s="142"/>
      <c r="E20" s="142"/>
      <c r="F20" s="143">
        <v>3</v>
      </c>
      <c r="G20" s="143">
        <v>3</v>
      </c>
      <c r="H20" s="144"/>
      <c r="I20" s="144"/>
      <c r="J20" s="144"/>
      <c r="K20" s="144"/>
    </row>
    <row r="21" spans="1:11" x14ac:dyDescent="0.25">
      <c r="A21" s="142" t="s">
        <v>40</v>
      </c>
      <c r="B21" s="142"/>
      <c r="C21" s="142"/>
      <c r="D21" s="142"/>
      <c r="E21" s="142"/>
      <c r="F21" s="143">
        <v>4</v>
      </c>
      <c r="G21" s="143">
        <v>4</v>
      </c>
      <c r="H21" s="144"/>
      <c r="I21" s="144"/>
      <c r="J21" s="144"/>
      <c r="K21" s="144"/>
    </row>
    <row r="22" spans="1:11" x14ac:dyDescent="0.25">
      <c r="A22" s="142" t="s">
        <v>41</v>
      </c>
      <c r="B22" s="142"/>
      <c r="C22" s="142"/>
      <c r="D22" s="142"/>
      <c r="E22" s="142"/>
      <c r="F22" s="143">
        <v>5</v>
      </c>
      <c r="G22" s="143">
        <v>5</v>
      </c>
      <c r="H22" s="144"/>
      <c r="I22" s="144"/>
      <c r="J22" s="144"/>
      <c r="K22" s="144"/>
    </row>
    <row r="23" spans="1:11" x14ac:dyDescent="0.25">
      <c r="A23" s="142" t="s">
        <v>42</v>
      </c>
      <c r="B23" s="142"/>
      <c r="C23" s="142"/>
      <c r="D23" s="142"/>
      <c r="E23" s="142"/>
      <c r="F23" s="143">
        <v>7</v>
      </c>
      <c r="G23" s="143">
        <v>7</v>
      </c>
      <c r="H23" s="144"/>
      <c r="I23" s="144"/>
      <c r="J23" s="144"/>
      <c r="K23" s="144"/>
    </row>
    <row r="24" spans="1:11" x14ac:dyDescent="0.25">
      <c r="A24" s="135" t="s">
        <v>36</v>
      </c>
      <c r="B24" s="135"/>
      <c r="C24" s="135"/>
      <c r="D24" s="135"/>
      <c r="E24" s="135"/>
      <c r="F24" s="146">
        <v>8</v>
      </c>
      <c r="G24" s="146">
        <v>8</v>
      </c>
      <c r="H24" s="147"/>
      <c r="I24" s="147"/>
      <c r="J24" s="147"/>
      <c r="K24" s="147"/>
    </row>
    <row r="25" spans="1:11" x14ac:dyDescent="0.25">
      <c r="A25" s="242" t="s">
        <v>17</v>
      </c>
      <c r="B25" s="242"/>
      <c r="C25" s="242"/>
      <c r="D25" s="242"/>
      <c r="E25" s="242"/>
      <c r="F25" s="242"/>
      <c r="G25" s="242"/>
      <c r="H25" s="242"/>
      <c r="I25" s="242"/>
      <c r="J25" s="242"/>
      <c r="K25" s="242"/>
    </row>
    <row r="26" spans="1:11" x14ac:dyDescent="0.25">
      <c r="A26" s="137" t="s">
        <v>6</v>
      </c>
      <c r="B26" s="137"/>
      <c r="C26" s="137"/>
      <c r="D26" s="137"/>
      <c r="E26" s="137"/>
      <c r="F26" s="137"/>
      <c r="G26" s="138">
        <v>0</v>
      </c>
      <c r="H26" s="139"/>
      <c r="I26" s="139"/>
      <c r="J26" s="139"/>
      <c r="K26" s="139"/>
    </row>
    <row r="27" spans="1:11" x14ac:dyDescent="0.25">
      <c r="A27" s="142" t="s">
        <v>37</v>
      </c>
      <c r="B27" s="142"/>
      <c r="C27" s="142"/>
      <c r="D27" s="142"/>
      <c r="E27" s="142"/>
      <c r="F27" s="142"/>
      <c r="G27" s="143">
        <v>1</v>
      </c>
      <c r="H27" s="144"/>
      <c r="I27" s="144"/>
      <c r="J27" s="144"/>
      <c r="K27" s="144"/>
    </row>
    <row r="28" spans="1:11" x14ac:dyDescent="0.25">
      <c r="A28" s="142" t="s">
        <v>38</v>
      </c>
      <c r="B28" s="142"/>
      <c r="C28" s="142"/>
      <c r="D28" s="142"/>
      <c r="E28" s="142"/>
      <c r="F28" s="142"/>
      <c r="G28" s="143">
        <v>2</v>
      </c>
      <c r="H28" s="144"/>
      <c r="I28" s="144"/>
      <c r="J28" s="144"/>
      <c r="K28" s="144"/>
    </row>
    <row r="29" spans="1:11" x14ac:dyDescent="0.25">
      <c r="A29" s="142" t="s">
        <v>10</v>
      </c>
      <c r="B29" s="142"/>
      <c r="C29" s="142"/>
      <c r="D29" s="142"/>
      <c r="E29" s="142"/>
      <c r="F29" s="142"/>
      <c r="G29" s="143">
        <v>3</v>
      </c>
      <c r="H29" s="144"/>
      <c r="I29" s="144"/>
      <c r="J29" s="144"/>
      <c r="K29" s="144"/>
    </row>
    <row r="30" spans="1:11" x14ac:dyDescent="0.25">
      <c r="A30" s="142" t="s">
        <v>11</v>
      </c>
      <c r="B30" s="142"/>
      <c r="C30" s="142"/>
      <c r="D30" s="142"/>
      <c r="E30" s="142"/>
      <c r="F30" s="142"/>
      <c r="G30" s="143">
        <v>4</v>
      </c>
      <c r="H30" s="144"/>
      <c r="I30" s="144"/>
      <c r="J30" s="144"/>
      <c r="K30" s="144"/>
    </row>
    <row r="31" spans="1:11" x14ac:dyDescent="0.25">
      <c r="A31" s="142" t="s">
        <v>12</v>
      </c>
      <c r="B31" s="142"/>
      <c r="C31" s="142"/>
      <c r="D31" s="142"/>
      <c r="E31" s="142"/>
      <c r="F31" s="142"/>
      <c r="G31" s="143">
        <v>5</v>
      </c>
      <c r="H31" s="144"/>
      <c r="I31" s="144"/>
      <c r="J31" s="144"/>
      <c r="K31" s="144"/>
    </row>
    <row r="32" spans="1:11" x14ac:dyDescent="0.25">
      <c r="A32" s="135" t="s">
        <v>13</v>
      </c>
      <c r="B32" s="135"/>
      <c r="C32" s="135"/>
      <c r="D32" s="135"/>
      <c r="E32" s="135"/>
      <c r="F32" s="135"/>
      <c r="G32" s="146">
        <v>7</v>
      </c>
      <c r="H32" s="147"/>
      <c r="I32" s="147"/>
      <c r="J32" s="147"/>
      <c r="K32" s="147"/>
    </row>
    <row r="33" spans="1:11" x14ac:dyDescent="0.25">
      <c r="A33" s="242" t="s">
        <v>14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42"/>
    </row>
    <row r="34" spans="1:11" x14ac:dyDescent="0.25">
      <c r="A34" s="137" t="s">
        <v>29</v>
      </c>
      <c r="B34" s="137"/>
      <c r="C34" s="137"/>
      <c r="D34" s="137"/>
      <c r="E34" s="137"/>
      <c r="F34" s="137"/>
      <c r="G34" s="137"/>
      <c r="H34" s="137"/>
      <c r="I34" s="138" t="s">
        <v>51</v>
      </c>
      <c r="J34" s="139"/>
      <c r="K34" s="139"/>
    </row>
    <row r="35" spans="1:11" x14ac:dyDescent="0.25">
      <c r="A35" s="137" t="s">
        <v>30</v>
      </c>
      <c r="B35" s="137"/>
      <c r="C35" s="137"/>
      <c r="D35" s="137"/>
      <c r="E35" s="137"/>
      <c r="F35" s="137"/>
      <c r="G35" s="137"/>
      <c r="H35" s="137"/>
      <c r="I35" s="138" t="s">
        <v>52</v>
      </c>
      <c r="J35" s="139"/>
      <c r="K35" s="139"/>
    </row>
    <row r="36" spans="1:11" x14ac:dyDescent="0.25">
      <c r="A36" s="137" t="s">
        <v>31</v>
      </c>
      <c r="B36" s="137"/>
      <c r="C36" s="137"/>
      <c r="D36" s="137"/>
      <c r="E36" s="137"/>
      <c r="F36" s="137"/>
      <c r="G36" s="137"/>
      <c r="H36" s="137"/>
      <c r="I36" s="138" t="s">
        <v>53</v>
      </c>
      <c r="J36" s="139"/>
      <c r="K36" s="139"/>
    </row>
    <row r="37" spans="1:11" x14ac:dyDescent="0.25">
      <c r="A37" s="137" t="s">
        <v>32</v>
      </c>
      <c r="B37" s="137"/>
      <c r="C37" s="137"/>
      <c r="D37" s="137"/>
      <c r="E37" s="137"/>
      <c r="F37" s="137"/>
      <c r="G37" s="137"/>
      <c r="H37" s="137"/>
      <c r="I37" s="138" t="s">
        <v>54</v>
      </c>
      <c r="J37" s="139"/>
      <c r="K37" s="139"/>
    </row>
    <row r="38" spans="1:11" x14ac:dyDescent="0.25">
      <c r="A38" s="137" t="s">
        <v>33</v>
      </c>
      <c r="B38" s="137"/>
      <c r="C38" s="137"/>
      <c r="D38" s="137"/>
      <c r="E38" s="137"/>
      <c r="F38" s="137"/>
      <c r="G38" s="137"/>
      <c r="H38" s="137"/>
      <c r="I38" s="138" t="s">
        <v>76</v>
      </c>
      <c r="J38" s="139"/>
      <c r="K38" s="139"/>
    </row>
    <row r="39" spans="1:11" x14ac:dyDescent="0.25">
      <c r="A39" s="135" t="s">
        <v>72</v>
      </c>
      <c r="B39" s="135"/>
      <c r="C39" s="135"/>
      <c r="D39" s="135"/>
      <c r="E39" s="135"/>
      <c r="F39" s="135"/>
      <c r="G39" s="135"/>
      <c r="H39" s="135"/>
      <c r="I39" s="146" t="s">
        <v>77</v>
      </c>
      <c r="J39" s="147"/>
      <c r="K39" s="147"/>
    </row>
    <row r="40" spans="1:11" x14ac:dyDescent="0.25">
      <c r="A40" s="242" t="s">
        <v>82</v>
      </c>
      <c r="B40" s="242"/>
      <c r="C40" s="242"/>
      <c r="D40" s="242"/>
      <c r="E40" s="242"/>
      <c r="F40" s="242"/>
      <c r="G40" s="242"/>
      <c r="H40" s="242"/>
      <c r="I40" s="242"/>
      <c r="J40" s="242"/>
      <c r="K40" s="242"/>
    </row>
    <row r="41" spans="1:11" x14ac:dyDescent="0.25">
      <c r="A41" s="137" t="s">
        <v>93</v>
      </c>
      <c r="B41" s="137"/>
      <c r="C41" s="137"/>
      <c r="D41" s="137"/>
      <c r="E41" s="137"/>
      <c r="F41" s="137"/>
      <c r="G41" s="137"/>
      <c r="H41" s="137"/>
      <c r="I41" s="137"/>
      <c r="J41" s="137"/>
      <c r="K41" s="137" t="s">
        <v>1</v>
      </c>
    </row>
    <row r="42" spans="1:11" x14ac:dyDescent="0.25">
      <c r="A42" s="294" t="s">
        <v>85</v>
      </c>
      <c r="B42" s="137"/>
      <c r="C42" s="137"/>
      <c r="D42" s="137"/>
      <c r="E42" s="137"/>
      <c r="F42" s="137"/>
      <c r="G42" s="137"/>
      <c r="H42" s="137"/>
      <c r="I42" s="137"/>
      <c r="J42" s="137"/>
      <c r="K42" s="137" t="s">
        <v>84</v>
      </c>
    </row>
    <row r="43" spans="1:11" x14ac:dyDescent="0.25">
      <c r="A43" s="294" t="s">
        <v>83</v>
      </c>
      <c r="B43" s="137"/>
      <c r="C43" s="137"/>
      <c r="D43" s="137"/>
      <c r="E43" s="137"/>
      <c r="F43" s="137"/>
      <c r="G43" s="137"/>
      <c r="H43" s="137"/>
      <c r="I43" s="137"/>
      <c r="J43" s="137"/>
      <c r="K43" s="137" t="s">
        <v>78</v>
      </c>
    </row>
    <row r="44" spans="1:11" x14ac:dyDescent="0.25">
      <c r="A44" s="242" t="s">
        <v>159</v>
      </c>
      <c r="B44" s="242"/>
      <c r="C44" s="242"/>
      <c r="D44" s="242"/>
      <c r="E44" s="242"/>
      <c r="F44" s="242"/>
      <c r="G44" s="242"/>
      <c r="H44" s="242"/>
      <c r="I44" s="242"/>
      <c r="J44" s="242"/>
      <c r="K44" s="242"/>
    </row>
    <row r="45" spans="1:11" x14ac:dyDescent="0.25">
      <c r="A45" s="294" t="s">
        <v>160</v>
      </c>
      <c r="B45" s="137"/>
      <c r="C45" s="137"/>
      <c r="D45" s="137"/>
      <c r="E45" s="137"/>
      <c r="F45" s="137" t="s">
        <v>161</v>
      </c>
      <c r="G45" s="137"/>
      <c r="H45" s="137"/>
      <c r="I45" s="137"/>
      <c r="J45" s="137"/>
      <c r="K45" s="137"/>
    </row>
    <row r="46" spans="1:11" x14ac:dyDescent="0.25">
      <c r="A46" s="135" t="s">
        <v>135</v>
      </c>
      <c r="B46" s="135"/>
      <c r="C46" s="135"/>
      <c r="D46" s="135"/>
      <c r="E46" s="135"/>
      <c r="F46" s="135"/>
      <c r="G46" s="135"/>
      <c r="H46" s="135"/>
      <c r="I46" s="135"/>
      <c r="J46" s="135"/>
      <c r="K46" s="135"/>
    </row>
    <row r="47" spans="1:11" x14ac:dyDescent="0.25">
      <c r="A47" s="137" t="s">
        <v>148</v>
      </c>
      <c r="B47" s="137"/>
      <c r="C47" s="137"/>
      <c r="D47" s="137"/>
      <c r="E47" s="137"/>
      <c r="F47" s="137" t="s">
        <v>141</v>
      </c>
      <c r="G47" s="137"/>
      <c r="H47" s="137"/>
      <c r="I47" s="137"/>
      <c r="J47" s="137"/>
      <c r="K47" s="137"/>
    </row>
    <row r="48" spans="1:11" x14ac:dyDescent="0.25">
      <c r="A48" s="135" t="s">
        <v>140</v>
      </c>
      <c r="B48" s="135"/>
      <c r="C48" s="135"/>
      <c r="D48" s="135"/>
      <c r="E48" s="135"/>
      <c r="F48" s="135"/>
      <c r="G48" s="135"/>
      <c r="H48" s="135"/>
      <c r="I48" s="136"/>
    </row>
    <row r="49" spans="5:9" x14ac:dyDescent="0.25">
      <c r="I49" s="136"/>
    </row>
    <row r="50" spans="5:9" x14ac:dyDescent="0.25">
      <c r="I50" s="136"/>
    </row>
    <row r="51" spans="5:9" x14ac:dyDescent="0.25">
      <c r="I51" s="136"/>
    </row>
    <row r="52" spans="5:9" x14ac:dyDescent="0.25">
      <c r="I52" s="136"/>
    </row>
    <row r="53" spans="5:9" x14ac:dyDescent="0.25">
      <c r="E53" s="136" t="s">
        <v>149</v>
      </c>
      <c r="I53" s="136"/>
    </row>
    <row r="54" spans="5:9" x14ac:dyDescent="0.25">
      <c r="I54" s="136"/>
    </row>
    <row r="55" spans="5:9" x14ac:dyDescent="0.25">
      <c r="I55" s="136"/>
    </row>
    <row r="56" spans="5:9" x14ac:dyDescent="0.25">
      <c r="I56" s="136"/>
    </row>
    <row r="57" spans="5:9" x14ac:dyDescent="0.25">
      <c r="I57" s="136"/>
    </row>
    <row r="58" spans="5:9" x14ac:dyDescent="0.25">
      <c r="I58" s="136"/>
    </row>
    <row r="59" spans="5:9" x14ac:dyDescent="0.25">
      <c r="I59" s="136"/>
    </row>
    <row r="60" spans="5:9" x14ac:dyDescent="0.25">
      <c r="I60" s="136"/>
    </row>
    <row r="61" spans="5:9" x14ac:dyDescent="0.25">
      <c r="I61" s="136"/>
    </row>
    <row r="62" spans="5:9" x14ac:dyDescent="0.25">
      <c r="I62" s="136"/>
    </row>
    <row r="63" spans="5:9" x14ac:dyDescent="0.25">
      <c r="I63" s="136"/>
    </row>
    <row r="64" spans="5:9" x14ac:dyDescent="0.25">
      <c r="I64" s="136"/>
    </row>
    <row r="65" spans="9:9" x14ac:dyDescent="0.25">
      <c r="I65" s="136"/>
    </row>
    <row r="66" spans="9:9" x14ac:dyDescent="0.25">
      <c r="I66" s="136"/>
    </row>
    <row r="67" spans="9:9" x14ac:dyDescent="0.25">
      <c r="I67" s="136"/>
    </row>
    <row r="68" spans="9:9" x14ac:dyDescent="0.25">
      <c r="I68" s="136"/>
    </row>
    <row r="69" spans="9:9" x14ac:dyDescent="0.25">
      <c r="I69" s="136"/>
    </row>
    <row r="70" spans="9:9" x14ac:dyDescent="0.25">
      <c r="I70" s="136"/>
    </row>
    <row r="71" spans="9:9" x14ac:dyDescent="0.25">
      <c r="I71" s="136"/>
    </row>
    <row r="72" spans="9:9" x14ac:dyDescent="0.25">
      <c r="I72" s="136"/>
    </row>
    <row r="73" spans="9:9" x14ac:dyDescent="0.25">
      <c r="I73" s="136"/>
    </row>
    <row r="74" spans="9:9" x14ac:dyDescent="0.25">
      <c r="I74" s="136"/>
    </row>
    <row r="75" spans="9:9" x14ac:dyDescent="0.25">
      <c r="I75" s="136"/>
    </row>
    <row r="76" spans="9:9" x14ac:dyDescent="0.25">
      <c r="I76" s="136"/>
    </row>
    <row r="77" spans="9:9" x14ac:dyDescent="0.25">
      <c r="I77" s="136"/>
    </row>
    <row r="78" spans="9:9" x14ac:dyDescent="0.25">
      <c r="I78" s="136"/>
    </row>
    <row r="79" spans="9:9" x14ac:dyDescent="0.25">
      <c r="I79" s="136"/>
    </row>
    <row r="80" spans="9:9" x14ac:dyDescent="0.25">
      <c r="I80" s="136"/>
    </row>
    <row r="81" spans="9:9" x14ac:dyDescent="0.25">
      <c r="I81" s="136"/>
    </row>
    <row r="82" spans="9:9" x14ac:dyDescent="0.25">
      <c r="I82" s="136"/>
    </row>
    <row r="83" spans="9:9" x14ac:dyDescent="0.25">
      <c r="I83" s="136"/>
    </row>
    <row r="84" spans="9:9" x14ac:dyDescent="0.25">
      <c r="I84" s="136"/>
    </row>
    <row r="85" spans="9:9" x14ac:dyDescent="0.25">
      <c r="I85" s="136"/>
    </row>
    <row r="86" spans="9:9" x14ac:dyDescent="0.25">
      <c r="I86" s="136"/>
    </row>
    <row r="87" spans="9:9" x14ac:dyDescent="0.25">
      <c r="I87" s="136"/>
    </row>
    <row r="88" spans="9:9" x14ac:dyDescent="0.25">
      <c r="I88" s="136"/>
    </row>
    <row r="89" spans="9:9" x14ac:dyDescent="0.25">
      <c r="I89" s="136"/>
    </row>
    <row r="90" spans="9:9" x14ac:dyDescent="0.25">
      <c r="I90" s="136"/>
    </row>
    <row r="91" spans="9:9" x14ac:dyDescent="0.25">
      <c r="I91" s="136"/>
    </row>
    <row r="92" spans="9:9" x14ac:dyDescent="0.25">
      <c r="I92" s="136"/>
    </row>
    <row r="93" spans="9:9" x14ac:dyDescent="0.25">
      <c r="I93" s="136"/>
    </row>
    <row r="94" spans="9:9" x14ac:dyDescent="0.25">
      <c r="I94" s="136"/>
    </row>
    <row r="95" spans="9:9" x14ac:dyDescent="0.25">
      <c r="I95" s="136"/>
    </row>
    <row r="96" spans="9:9" x14ac:dyDescent="0.25">
      <c r="I96" s="136"/>
    </row>
    <row r="97" spans="9:9" x14ac:dyDescent="0.25">
      <c r="I97" s="136"/>
    </row>
    <row r="98" spans="9:9" x14ac:dyDescent="0.25">
      <c r="I98" s="136"/>
    </row>
    <row r="99" spans="9:9" x14ac:dyDescent="0.25">
      <c r="I99" s="136"/>
    </row>
    <row r="100" spans="9:9" x14ac:dyDescent="0.25">
      <c r="I100" s="136"/>
    </row>
    <row r="101" spans="9:9" x14ac:dyDescent="0.25">
      <c r="I101" s="136"/>
    </row>
    <row r="102" spans="9:9" x14ac:dyDescent="0.25">
      <c r="I102" s="136"/>
    </row>
    <row r="103" spans="9:9" x14ac:dyDescent="0.25">
      <c r="I103" s="136"/>
    </row>
    <row r="104" spans="9:9" x14ac:dyDescent="0.25">
      <c r="I104" s="136"/>
    </row>
    <row r="105" spans="9:9" x14ac:dyDescent="0.25">
      <c r="I105" s="136"/>
    </row>
    <row r="106" spans="9:9" x14ac:dyDescent="0.25">
      <c r="I106" s="136"/>
    </row>
    <row r="107" spans="9:9" x14ac:dyDescent="0.25">
      <c r="I107" s="136"/>
    </row>
    <row r="108" spans="9:9" x14ac:dyDescent="0.25">
      <c r="I108" s="136"/>
    </row>
    <row r="109" spans="9:9" x14ac:dyDescent="0.25">
      <c r="I109" s="136"/>
    </row>
    <row r="110" spans="9:9" x14ac:dyDescent="0.25">
      <c r="I110" s="136"/>
    </row>
    <row r="111" spans="9:9" x14ac:dyDescent="0.25">
      <c r="I111" s="136"/>
    </row>
    <row r="112" spans="9:9" x14ac:dyDescent="0.25">
      <c r="I112" s="136"/>
    </row>
    <row r="113" spans="9:9" x14ac:dyDescent="0.25">
      <c r="I113" s="136"/>
    </row>
    <row r="114" spans="9:9" x14ac:dyDescent="0.25">
      <c r="I114" s="136"/>
    </row>
    <row r="115" spans="9:9" x14ac:dyDescent="0.25">
      <c r="I115" s="136"/>
    </row>
    <row r="116" spans="9:9" x14ac:dyDescent="0.25">
      <c r="I116" s="136"/>
    </row>
    <row r="117" spans="9:9" x14ac:dyDescent="0.25">
      <c r="I117" s="136"/>
    </row>
    <row r="118" spans="9:9" x14ac:dyDescent="0.25">
      <c r="I118" s="136"/>
    </row>
    <row r="119" spans="9:9" x14ac:dyDescent="0.25">
      <c r="I119" s="136"/>
    </row>
    <row r="120" spans="9:9" x14ac:dyDescent="0.25">
      <c r="I120" s="136"/>
    </row>
    <row r="121" spans="9:9" x14ac:dyDescent="0.25">
      <c r="I121" s="136"/>
    </row>
    <row r="122" spans="9:9" x14ac:dyDescent="0.25">
      <c r="I122" s="136"/>
    </row>
    <row r="123" spans="9:9" x14ac:dyDescent="0.25">
      <c r="I123" s="136"/>
    </row>
    <row r="124" spans="9:9" x14ac:dyDescent="0.25">
      <c r="I124" s="136"/>
    </row>
    <row r="125" spans="9:9" x14ac:dyDescent="0.25">
      <c r="I125" s="136"/>
    </row>
    <row r="126" spans="9:9" x14ac:dyDescent="0.25">
      <c r="I126" s="136"/>
    </row>
    <row r="127" spans="9:9" x14ac:dyDescent="0.25">
      <c r="I127" s="136"/>
    </row>
    <row r="128" spans="9:9" x14ac:dyDescent="0.25">
      <c r="I128" s="136"/>
    </row>
    <row r="129" spans="9:9" x14ac:dyDescent="0.25">
      <c r="I129" s="136"/>
    </row>
    <row r="130" spans="9:9" x14ac:dyDescent="0.25">
      <c r="I130" s="136"/>
    </row>
    <row r="131" spans="9:9" x14ac:dyDescent="0.25">
      <c r="I131" s="136"/>
    </row>
    <row r="132" spans="9:9" x14ac:dyDescent="0.25">
      <c r="I132" s="136"/>
    </row>
    <row r="133" spans="9:9" x14ac:dyDescent="0.25">
      <c r="I133" s="136"/>
    </row>
    <row r="134" spans="9:9" x14ac:dyDescent="0.25">
      <c r="I134" s="136"/>
    </row>
    <row r="135" spans="9:9" x14ac:dyDescent="0.25">
      <c r="I135" s="136"/>
    </row>
    <row r="136" spans="9:9" x14ac:dyDescent="0.25">
      <c r="I136" s="136"/>
    </row>
    <row r="137" spans="9:9" x14ac:dyDescent="0.25">
      <c r="I137" s="136"/>
    </row>
    <row r="138" spans="9:9" x14ac:dyDescent="0.25">
      <c r="I138" s="136"/>
    </row>
    <row r="139" spans="9:9" x14ac:dyDescent="0.25">
      <c r="I139" s="136"/>
    </row>
    <row r="140" spans="9:9" x14ac:dyDescent="0.25">
      <c r="I140" s="136"/>
    </row>
    <row r="141" spans="9:9" x14ac:dyDescent="0.25">
      <c r="I141" s="136"/>
    </row>
    <row r="142" spans="9:9" x14ac:dyDescent="0.25">
      <c r="I142" s="136"/>
    </row>
    <row r="143" spans="9:9" x14ac:dyDescent="0.25">
      <c r="I143" s="136"/>
    </row>
    <row r="144" spans="9:9" x14ac:dyDescent="0.25">
      <c r="I144" s="136"/>
    </row>
    <row r="145" spans="9:9" x14ac:dyDescent="0.25">
      <c r="I145" s="136"/>
    </row>
    <row r="146" spans="9:9" x14ac:dyDescent="0.25">
      <c r="I146" s="136"/>
    </row>
    <row r="147" spans="9:9" x14ac:dyDescent="0.25">
      <c r="I147" s="136"/>
    </row>
    <row r="148" spans="9:9" x14ac:dyDescent="0.25">
      <c r="I148" s="136"/>
    </row>
    <row r="149" spans="9:9" x14ac:dyDescent="0.25">
      <c r="I149" s="136"/>
    </row>
    <row r="150" spans="9:9" x14ac:dyDescent="0.25">
      <c r="I150" s="136"/>
    </row>
    <row r="151" spans="9:9" x14ac:dyDescent="0.25">
      <c r="I151" s="136"/>
    </row>
    <row r="152" spans="9:9" x14ac:dyDescent="0.25">
      <c r="I152" s="136"/>
    </row>
    <row r="153" spans="9:9" x14ac:dyDescent="0.25">
      <c r="I153" s="136"/>
    </row>
    <row r="154" spans="9:9" x14ac:dyDescent="0.25">
      <c r="I154" s="136"/>
    </row>
    <row r="155" spans="9:9" x14ac:dyDescent="0.25">
      <c r="I155" s="136"/>
    </row>
    <row r="156" spans="9:9" x14ac:dyDescent="0.25">
      <c r="I156" s="136"/>
    </row>
    <row r="157" spans="9:9" x14ac:dyDescent="0.25">
      <c r="I157" s="136"/>
    </row>
    <row r="158" spans="9:9" x14ac:dyDescent="0.25">
      <c r="I158" s="136"/>
    </row>
    <row r="159" spans="9:9" x14ac:dyDescent="0.25">
      <c r="I159" s="136"/>
    </row>
    <row r="160" spans="9:9" x14ac:dyDescent="0.25">
      <c r="I160" s="136"/>
    </row>
    <row r="161" spans="9:9" x14ac:dyDescent="0.25">
      <c r="I161" s="136"/>
    </row>
    <row r="162" spans="9:9" x14ac:dyDescent="0.25">
      <c r="I162" s="136"/>
    </row>
    <row r="163" spans="9:9" x14ac:dyDescent="0.25">
      <c r="I163" s="136"/>
    </row>
    <row r="164" spans="9:9" x14ac:dyDescent="0.25">
      <c r="I164" s="136"/>
    </row>
    <row r="165" spans="9:9" x14ac:dyDescent="0.25">
      <c r="I165" s="136"/>
    </row>
    <row r="166" spans="9:9" x14ac:dyDescent="0.25">
      <c r="I166" s="136"/>
    </row>
    <row r="167" spans="9:9" x14ac:dyDescent="0.25">
      <c r="I167" s="136"/>
    </row>
    <row r="168" spans="9:9" x14ac:dyDescent="0.25">
      <c r="I168" s="136"/>
    </row>
    <row r="169" spans="9:9" x14ac:dyDescent="0.25">
      <c r="I169" s="136"/>
    </row>
    <row r="170" spans="9:9" x14ac:dyDescent="0.25">
      <c r="I170" s="136"/>
    </row>
    <row r="171" spans="9:9" x14ac:dyDescent="0.25">
      <c r="I171" s="136"/>
    </row>
    <row r="172" spans="9:9" x14ac:dyDescent="0.25">
      <c r="I172" s="136"/>
    </row>
    <row r="173" spans="9:9" x14ac:dyDescent="0.25">
      <c r="I173" s="136"/>
    </row>
    <row r="174" spans="9:9" x14ac:dyDescent="0.25">
      <c r="I174" s="136"/>
    </row>
    <row r="175" spans="9:9" x14ac:dyDescent="0.25">
      <c r="I175" s="136"/>
    </row>
    <row r="176" spans="9:9" x14ac:dyDescent="0.25">
      <c r="I176" s="136"/>
    </row>
    <row r="177" spans="9:9" x14ac:dyDescent="0.25">
      <c r="I177" s="136"/>
    </row>
    <row r="178" spans="9:9" x14ac:dyDescent="0.25">
      <c r="I178" s="136"/>
    </row>
    <row r="179" spans="9:9" x14ac:dyDescent="0.25">
      <c r="I179" s="136"/>
    </row>
    <row r="180" spans="9:9" x14ac:dyDescent="0.25">
      <c r="I180" s="136"/>
    </row>
    <row r="181" spans="9:9" x14ac:dyDescent="0.25">
      <c r="I181" s="136"/>
    </row>
    <row r="182" spans="9:9" x14ac:dyDescent="0.25">
      <c r="I182" s="136"/>
    </row>
    <row r="183" spans="9:9" x14ac:dyDescent="0.25">
      <c r="I183" s="136"/>
    </row>
    <row r="184" spans="9:9" x14ac:dyDescent="0.25">
      <c r="I184" s="136"/>
    </row>
    <row r="185" spans="9:9" x14ac:dyDescent="0.25">
      <c r="I185" s="136"/>
    </row>
    <row r="186" spans="9:9" x14ac:dyDescent="0.25">
      <c r="I186" s="136"/>
    </row>
    <row r="187" spans="9:9" x14ac:dyDescent="0.25">
      <c r="I187" s="136"/>
    </row>
    <row r="188" spans="9:9" x14ac:dyDescent="0.25">
      <c r="I188" s="136"/>
    </row>
    <row r="189" spans="9:9" x14ac:dyDescent="0.25">
      <c r="I189" s="136"/>
    </row>
    <row r="190" spans="9:9" x14ac:dyDescent="0.25">
      <c r="I190" s="136"/>
    </row>
    <row r="191" spans="9:9" x14ac:dyDescent="0.25">
      <c r="I191" s="136"/>
    </row>
    <row r="192" spans="9:9" x14ac:dyDescent="0.25">
      <c r="I192" s="136"/>
    </row>
    <row r="193" spans="9:9" x14ac:dyDescent="0.25">
      <c r="I193" s="136"/>
    </row>
    <row r="194" spans="9:9" x14ac:dyDescent="0.25">
      <c r="I194" s="136"/>
    </row>
    <row r="195" spans="9:9" x14ac:dyDescent="0.25">
      <c r="I195" s="136"/>
    </row>
    <row r="196" spans="9:9" x14ac:dyDescent="0.25">
      <c r="I196" s="136"/>
    </row>
    <row r="197" spans="9:9" x14ac:dyDescent="0.25">
      <c r="I197" s="136"/>
    </row>
    <row r="198" spans="9:9" x14ac:dyDescent="0.25">
      <c r="I198" s="136"/>
    </row>
    <row r="199" spans="9:9" x14ac:dyDescent="0.25">
      <c r="I199" s="136"/>
    </row>
    <row r="200" spans="9:9" x14ac:dyDescent="0.25">
      <c r="I200" s="136"/>
    </row>
    <row r="201" spans="9:9" x14ac:dyDescent="0.25">
      <c r="I201" s="136"/>
    </row>
    <row r="202" spans="9:9" x14ac:dyDescent="0.25">
      <c r="I202" s="136"/>
    </row>
    <row r="203" spans="9:9" x14ac:dyDescent="0.25">
      <c r="I203" s="136"/>
    </row>
    <row r="204" spans="9:9" x14ac:dyDescent="0.25">
      <c r="I204" s="136"/>
    </row>
    <row r="205" spans="9:9" x14ac:dyDescent="0.25">
      <c r="I205" s="136"/>
    </row>
    <row r="206" spans="9:9" x14ac:dyDescent="0.25">
      <c r="I206" s="136"/>
    </row>
    <row r="207" spans="9:9" x14ac:dyDescent="0.25">
      <c r="I207" s="136"/>
    </row>
    <row r="208" spans="9:9" x14ac:dyDescent="0.25">
      <c r="I208" s="136"/>
    </row>
    <row r="209" spans="9:9" x14ac:dyDescent="0.25">
      <c r="I209" s="136"/>
    </row>
    <row r="210" spans="9:9" x14ac:dyDescent="0.25">
      <c r="I210" s="136"/>
    </row>
    <row r="211" spans="9:9" x14ac:dyDescent="0.25">
      <c r="I211" s="136"/>
    </row>
    <row r="212" spans="9:9" x14ac:dyDescent="0.25">
      <c r="I212" s="136"/>
    </row>
    <row r="213" spans="9:9" x14ac:dyDescent="0.25">
      <c r="I213" s="136"/>
    </row>
    <row r="214" spans="9:9" x14ac:dyDescent="0.25">
      <c r="I214" s="136"/>
    </row>
    <row r="215" spans="9:9" x14ac:dyDescent="0.25">
      <c r="I215" s="136"/>
    </row>
    <row r="216" spans="9:9" x14ac:dyDescent="0.25">
      <c r="I216" s="136"/>
    </row>
    <row r="217" spans="9:9" x14ac:dyDescent="0.25">
      <c r="I217" s="136"/>
    </row>
    <row r="218" spans="9:9" x14ac:dyDescent="0.25">
      <c r="I218" s="136"/>
    </row>
    <row r="219" spans="9:9" x14ac:dyDescent="0.25">
      <c r="I219" s="136"/>
    </row>
    <row r="220" spans="9:9" x14ac:dyDescent="0.25">
      <c r="I220" s="136"/>
    </row>
    <row r="221" spans="9:9" x14ac:dyDescent="0.25">
      <c r="I221" s="136"/>
    </row>
    <row r="222" spans="9:9" x14ac:dyDescent="0.25">
      <c r="I222" s="136"/>
    </row>
    <row r="223" spans="9:9" x14ac:dyDescent="0.25">
      <c r="I223" s="136"/>
    </row>
    <row r="224" spans="9:9" x14ac:dyDescent="0.25">
      <c r="I224" s="136"/>
    </row>
    <row r="225" spans="9:9" x14ac:dyDescent="0.25">
      <c r="I225" s="136"/>
    </row>
    <row r="226" spans="9:9" x14ac:dyDescent="0.25">
      <c r="I226" s="136"/>
    </row>
    <row r="227" spans="9:9" x14ac:dyDescent="0.25">
      <c r="I227" s="136"/>
    </row>
    <row r="228" spans="9:9" x14ac:dyDescent="0.25">
      <c r="I228" s="136"/>
    </row>
    <row r="229" spans="9:9" x14ac:dyDescent="0.25">
      <c r="I229" s="136"/>
    </row>
    <row r="230" spans="9:9" x14ac:dyDescent="0.25">
      <c r="I230" s="136"/>
    </row>
    <row r="231" spans="9:9" x14ac:dyDescent="0.25">
      <c r="I231" s="136"/>
    </row>
    <row r="232" spans="9:9" x14ac:dyDescent="0.25">
      <c r="I232" s="136"/>
    </row>
    <row r="233" spans="9:9" x14ac:dyDescent="0.25">
      <c r="I233" s="136"/>
    </row>
    <row r="234" spans="9:9" x14ac:dyDescent="0.25">
      <c r="I234" s="136"/>
    </row>
    <row r="235" spans="9:9" x14ac:dyDescent="0.25">
      <c r="I235" s="136"/>
    </row>
    <row r="236" spans="9:9" x14ac:dyDescent="0.25">
      <c r="I236" s="136"/>
    </row>
    <row r="237" spans="9:9" x14ac:dyDescent="0.25">
      <c r="I237" s="136"/>
    </row>
    <row r="238" spans="9:9" x14ac:dyDescent="0.25">
      <c r="I238" s="136"/>
    </row>
    <row r="239" spans="9:9" x14ac:dyDescent="0.25">
      <c r="I239" s="136"/>
    </row>
    <row r="240" spans="9:9" x14ac:dyDescent="0.25">
      <c r="I240" s="136"/>
    </row>
    <row r="241" spans="9:9" x14ac:dyDescent="0.25">
      <c r="I241" s="136"/>
    </row>
    <row r="242" spans="9:9" x14ac:dyDescent="0.25">
      <c r="I242" s="136"/>
    </row>
    <row r="243" spans="9:9" x14ac:dyDescent="0.25">
      <c r="I243" s="136"/>
    </row>
    <row r="244" spans="9:9" x14ac:dyDescent="0.25">
      <c r="I244" s="136"/>
    </row>
    <row r="245" spans="9:9" x14ac:dyDescent="0.25">
      <c r="I245" s="136"/>
    </row>
    <row r="246" spans="9:9" x14ac:dyDescent="0.25">
      <c r="I246" s="136"/>
    </row>
    <row r="247" spans="9:9" x14ac:dyDescent="0.25">
      <c r="I247" s="136"/>
    </row>
    <row r="248" spans="9:9" x14ac:dyDescent="0.25">
      <c r="I248" s="136"/>
    </row>
    <row r="249" spans="9:9" x14ac:dyDescent="0.25">
      <c r="I249" s="136"/>
    </row>
    <row r="250" spans="9:9" x14ac:dyDescent="0.25">
      <c r="I250" s="136"/>
    </row>
    <row r="251" spans="9:9" x14ac:dyDescent="0.25">
      <c r="I251" s="136"/>
    </row>
    <row r="252" spans="9:9" x14ac:dyDescent="0.25">
      <c r="I252" s="136"/>
    </row>
    <row r="253" spans="9:9" x14ac:dyDescent="0.25">
      <c r="I253" s="136"/>
    </row>
    <row r="254" spans="9:9" x14ac:dyDescent="0.25">
      <c r="I254" s="136"/>
    </row>
    <row r="255" spans="9:9" x14ac:dyDescent="0.25">
      <c r="I255" s="136"/>
    </row>
    <row r="256" spans="9:9" x14ac:dyDescent="0.25">
      <c r="I256" s="136"/>
    </row>
    <row r="257" spans="9:9" x14ac:dyDescent="0.25">
      <c r="I257" s="136"/>
    </row>
    <row r="258" spans="9:9" x14ac:dyDescent="0.25">
      <c r="I258" s="136"/>
    </row>
    <row r="259" spans="9:9" x14ac:dyDescent="0.25">
      <c r="I259" s="136"/>
    </row>
    <row r="260" spans="9:9" x14ac:dyDescent="0.25">
      <c r="I260" s="136"/>
    </row>
    <row r="261" spans="9:9" x14ac:dyDescent="0.25">
      <c r="I261" s="136"/>
    </row>
    <row r="262" spans="9:9" x14ac:dyDescent="0.25">
      <c r="I262" s="136"/>
    </row>
    <row r="263" spans="9:9" x14ac:dyDescent="0.25">
      <c r="I263" s="136"/>
    </row>
    <row r="264" spans="9:9" x14ac:dyDescent="0.25">
      <c r="I264" s="136"/>
    </row>
    <row r="265" spans="9:9" x14ac:dyDescent="0.25">
      <c r="I265" s="136"/>
    </row>
    <row r="266" spans="9:9" x14ac:dyDescent="0.25">
      <c r="I266" s="136"/>
    </row>
    <row r="267" spans="9:9" x14ac:dyDescent="0.25">
      <c r="I267" s="136"/>
    </row>
    <row r="268" spans="9:9" x14ac:dyDescent="0.25">
      <c r="I268" s="136"/>
    </row>
    <row r="269" spans="9:9" x14ac:dyDescent="0.25">
      <c r="I269" s="136"/>
    </row>
    <row r="270" spans="9:9" x14ac:dyDescent="0.25">
      <c r="I270" s="136"/>
    </row>
    <row r="271" spans="9:9" x14ac:dyDescent="0.25">
      <c r="I271" s="136"/>
    </row>
    <row r="272" spans="9:9" x14ac:dyDescent="0.25">
      <c r="I272" s="136"/>
    </row>
    <row r="273" spans="9:9" x14ac:dyDescent="0.25">
      <c r="I273" s="136"/>
    </row>
    <row r="274" spans="9:9" x14ac:dyDescent="0.25">
      <c r="I274" s="136"/>
    </row>
    <row r="275" spans="9:9" x14ac:dyDescent="0.25">
      <c r="I275" s="136"/>
    </row>
    <row r="276" spans="9:9" x14ac:dyDescent="0.25">
      <c r="I276" s="136"/>
    </row>
    <row r="277" spans="9:9" x14ac:dyDescent="0.25">
      <c r="I277" s="136"/>
    </row>
    <row r="278" spans="9:9" x14ac:dyDescent="0.25">
      <c r="I278" s="136"/>
    </row>
    <row r="279" spans="9:9" x14ac:dyDescent="0.25">
      <c r="I279" s="136"/>
    </row>
    <row r="280" spans="9:9" x14ac:dyDescent="0.25">
      <c r="I280" s="136"/>
    </row>
    <row r="281" spans="9:9" x14ac:dyDescent="0.25">
      <c r="I281" s="136"/>
    </row>
    <row r="282" spans="9:9" x14ac:dyDescent="0.25">
      <c r="I282" s="136"/>
    </row>
    <row r="283" spans="9:9" x14ac:dyDescent="0.25">
      <c r="I283" s="136"/>
    </row>
    <row r="284" spans="9:9" x14ac:dyDescent="0.25">
      <c r="I284" s="136"/>
    </row>
    <row r="285" spans="9:9" x14ac:dyDescent="0.25">
      <c r="I285" s="136"/>
    </row>
    <row r="286" spans="9:9" x14ac:dyDescent="0.25">
      <c r="I286" s="136"/>
    </row>
    <row r="287" spans="9:9" x14ac:dyDescent="0.25">
      <c r="I287" s="136"/>
    </row>
    <row r="288" spans="9:9" x14ac:dyDescent="0.25">
      <c r="I288" s="136"/>
    </row>
    <row r="289" spans="9:9" x14ac:dyDescent="0.25">
      <c r="I289" s="136"/>
    </row>
    <row r="290" spans="9:9" x14ac:dyDescent="0.25">
      <c r="I290" s="136"/>
    </row>
    <row r="291" spans="9:9" x14ac:dyDescent="0.25">
      <c r="I291" s="136"/>
    </row>
    <row r="292" spans="9:9" x14ac:dyDescent="0.25">
      <c r="I292" s="136"/>
    </row>
    <row r="293" spans="9:9" x14ac:dyDescent="0.25">
      <c r="I293" s="136"/>
    </row>
    <row r="294" spans="9:9" x14ac:dyDescent="0.25">
      <c r="I294" s="136"/>
    </row>
    <row r="295" spans="9:9" x14ac:dyDescent="0.25">
      <c r="I295" s="136"/>
    </row>
    <row r="296" spans="9:9" x14ac:dyDescent="0.25">
      <c r="I296" s="136"/>
    </row>
    <row r="297" spans="9:9" x14ac:dyDescent="0.25">
      <c r="I297" s="136"/>
    </row>
    <row r="298" spans="9:9" x14ac:dyDescent="0.25">
      <c r="I298" s="136"/>
    </row>
    <row r="299" spans="9:9" x14ac:dyDescent="0.25">
      <c r="I299" s="136"/>
    </row>
    <row r="300" spans="9:9" x14ac:dyDescent="0.25">
      <c r="I300" s="136"/>
    </row>
    <row r="301" spans="9:9" x14ac:dyDescent="0.25">
      <c r="I301" s="136"/>
    </row>
    <row r="302" spans="9:9" x14ac:dyDescent="0.25">
      <c r="I302" s="136"/>
    </row>
    <row r="303" spans="9:9" x14ac:dyDescent="0.25">
      <c r="I303" s="136"/>
    </row>
    <row r="304" spans="9:9" x14ac:dyDescent="0.25">
      <c r="I304" s="136"/>
    </row>
    <row r="305" spans="9:9" x14ac:dyDescent="0.25">
      <c r="I305" s="136"/>
    </row>
    <row r="306" spans="9:9" x14ac:dyDescent="0.25">
      <c r="I306" s="136"/>
    </row>
    <row r="307" spans="9:9" x14ac:dyDescent="0.25">
      <c r="I307" s="136"/>
    </row>
    <row r="308" spans="9:9" x14ac:dyDescent="0.25">
      <c r="I308" s="136"/>
    </row>
    <row r="309" spans="9:9" x14ac:dyDescent="0.25">
      <c r="I309" s="136"/>
    </row>
    <row r="310" spans="9:9" x14ac:dyDescent="0.25">
      <c r="I310" s="136"/>
    </row>
    <row r="311" spans="9:9" x14ac:dyDescent="0.25">
      <c r="I311" s="136"/>
    </row>
    <row r="312" spans="9:9" x14ac:dyDescent="0.25">
      <c r="I312" s="136"/>
    </row>
    <row r="313" spans="9:9" x14ac:dyDescent="0.25">
      <c r="I313" s="136"/>
    </row>
    <row r="314" spans="9:9" x14ac:dyDescent="0.25">
      <c r="I314" s="136"/>
    </row>
    <row r="315" spans="9:9" x14ac:dyDescent="0.25">
      <c r="I315" s="136"/>
    </row>
    <row r="316" spans="9:9" x14ac:dyDescent="0.25">
      <c r="I316" s="136"/>
    </row>
    <row r="317" spans="9:9" x14ac:dyDescent="0.25">
      <c r="I317" s="136"/>
    </row>
    <row r="318" spans="9:9" x14ac:dyDescent="0.25">
      <c r="I318" s="136"/>
    </row>
    <row r="319" spans="9:9" x14ac:dyDescent="0.25">
      <c r="I319" s="136"/>
    </row>
    <row r="320" spans="9:9" x14ac:dyDescent="0.25">
      <c r="I320" s="136"/>
    </row>
    <row r="321" spans="9:9" x14ac:dyDescent="0.25">
      <c r="I321" s="136"/>
    </row>
    <row r="322" spans="9:9" x14ac:dyDescent="0.25">
      <c r="I322" s="136"/>
    </row>
    <row r="323" spans="9:9" x14ac:dyDescent="0.25">
      <c r="I323" s="136"/>
    </row>
    <row r="324" spans="9:9" x14ac:dyDescent="0.25">
      <c r="I324" s="136"/>
    </row>
    <row r="325" spans="9:9" x14ac:dyDescent="0.25">
      <c r="I325" s="136"/>
    </row>
    <row r="326" spans="9:9" x14ac:dyDescent="0.25">
      <c r="I326" s="136"/>
    </row>
    <row r="327" spans="9:9" x14ac:dyDescent="0.25">
      <c r="I327" s="136"/>
    </row>
    <row r="328" spans="9:9" x14ac:dyDescent="0.25">
      <c r="I328" s="136"/>
    </row>
    <row r="329" spans="9:9" x14ac:dyDescent="0.25">
      <c r="I329" s="136"/>
    </row>
    <row r="330" spans="9:9" x14ac:dyDescent="0.25">
      <c r="I330" s="136"/>
    </row>
    <row r="331" spans="9:9" x14ac:dyDescent="0.25">
      <c r="I331" s="136"/>
    </row>
    <row r="332" spans="9:9" x14ac:dyDescent="0.25">
      <c r="I332" s="136"/>
    </row>
    <row r="333" spans="9:9" x14ac:dyDescent="0.25">
      <c r="I333" s="136"/>
    </row>
    <row r="334" spans="9:9" x14ac:dyDescent="0.25">
      <c r="I334" s="136"/>
    </row>
    <row r="335" spans="9:9" x14ac:dyDescent="0.25">
      <c r="I335" s="136"/>
    </row>
    <row r="336" spans="9:9" x14ac:dyDescent="0.25">
      <c r="I336" s="136"/>
    </row>
    <row r="337" spans="9:9" x14ac:dyDescent="0.25">
      <c r="I337" s="136"/>
    </row>
    <row r="338" spans="9:9" x14ac:dyDescent="0.25">
      <c r="I338" s="136"/>
    </row>
    <row r="339" spans="9:9" x14ac:dyDescent="0.25">
      <c r="I339" s="136"/>
    </row>
    <row r="340" spans="9:9" x14ac:dyDescent="0.25">
      <c r="I340" s="136"/>
    </row>
    <row r="341" spans="9:9" x14ac:dyDescent="0.25">
      <c r="I341" s="136"/>
    </row>
    <row r="342" spans="9:9" x14ac:dyDescent="0.25">
      <c r="I342" s="136"/>
    </row>
    <row r="343" spans="9:9" x14ac:dyDescent="0.25">
      <c r="I343" s="136"/>
    </row>
    <row r="344" spans="9:9" x14ac:dyDescent="0.25">
      <c r="I344" s="136"/>
    </row>
    <row r="345" spans="9:9" x14ac:dyDescent="0.25">
      <c r="I345" s="136"/>
    </row>
    <row r="346" spans="9:9" x14ac:dyDescent="0.25">
      <c r="I346" s="136"/>
    </row>
    <row r="347" spans="9:9" x14ac:dyDescent="0.25">
      <c r="I347" s="136"/>
    </row>
    <row r="348" spans="9:9" x14ac:dyDescent="0.25">
      <c r="I348" s="136"/>
    </row>
    <row r="349" spans="9:9" x14ac:dyDescent="0.25">
      <c r="I349" s="136"/>
    </row>
    <row r="350" spans="9:9" x14ac:dyDescent="0.25">
      <c r="I350" s="136"/>
    </row>
    <row r="351" spans="9:9" x14ac:dyDescent="0.25">
      <c r="I351" s="136"/>
    </row>
    <row r="352" spans="9:9" x14ac:dyDescent="0.25">
      <c r="I352" s="136"/>
    </row>
    <row r="353" spans="9:9" x14ac:dyDescent="0.25">
      <c r="I353" s="136"/>
    </row>
    <row r="354" spans="9:9" x14ac:dyDescent="0.25">
      <c r="I354" s="136"/>
    </row>
    <row r="355" spans="9:9" x14ac:dyDescent="0.25">
      <c r="I355" s="136"/>
    </row>
    <row r="356" spans="9:9" x14ac:dyDescent="0.25">
      <c r="I356" s="136"/>
    </row>
    <row r="357" spans="9:9" x14ac:dyDescent="0.25">
      <c r="I357" s="136"/>
    </row>
    <row r="358" spans="9:9" x14ac:dyDescent="0.25">
      <c r="I358" s="136"/>
    </row>
    <row r="359" spans="9:9" x14ac:dyDescent="0.25">
      <c r="I359" s="136"/>
    </row>
    <row r="360" spans="9:9" x14ac:dyDescent="0.25">
      <c r="I360" s="136"/>
    </row>
    <row r="361" spans="9:9" x14ac:dyDescent="0.25">
      <c r="I361" s="136"/>
    </row>
    <row r="362" spans="9:9" x14ac:dyDescent="0.25">
      <c r="I362" s="136"/>
    </row>
    <row r="363" spans="9:9" x14ac:dyDescent="0.25">
      <c r="I363" s="136"/>
    </row>
    <row r="364" spans="9:9" x14ac:dyDescent="0.25">
      <c r="I364" s="136"/>
    </row>
    <row r="365" spans="9:9" x14ac:dyDescent="0.25">
      <c r="I365" s="136"/>
    </row>
    <row r="366" spans="9:9" x14ac:dyDescent="0.25">
      <c r="I366" s="136"/>
    </row>
    <row r="367" spans="9:9" x14ac:dyDescent="0.25">
      <c r="I367" s="136"/>
    </row>
    <row r="368" spans="9:9" x14ac:dyDescent="0.25">
      <c r="I368" s="136"/>
    </row>
    <row r="369" spans="9:9" x14ac:dyDescent="0.25">
      <c r="I369" s="136"/>
    </row>
    <row r="370" spans="9:9" x14ac:dyDescent="0.25">
      <c r="I370" s="136"/>
    </row>
    <row r="371" spans="9:9" x14ac:dyDescent="0.25">
      <c r="I371" s="136"/>
    </row>
    <row r="372" spans="9:9" x14ac:dyDescent="0.25">
      <c r="I372" s="136"/>
    </row>
    <row r="373" spans="9:9" x14ac:dyDescent="0.25">
      <c r="I373" s="136"/>
    </row>
    <row r="374" spans="9:9" x14ac:dyDescent="0.25">
      <c r="I374" s="136"/>
    </row>
    <row r="375" spans="9:9" x14ac:dyDescent="0.25">
      <c r="I375" s="136"/>
    </row>
    <row r="376" spans="9:9" x14ac:dyDescent="0.25">
      <c r="I376" s="136"/>
    </row>
    <row r="377" spans="9:9" x14ac:dyDescent="0.25">
      <c r="I377" s="136"/>
    </row>
    <row r="378" spans="9:9" x14ac:dyDescent="0.25">
      <c r="I378" s="136"/>
    </row>
    <row r="379" spans="9:9" x14ac:dyDescent="0.25">
      <c r="I379" s="136"/>
    </row>
    <row r="380" spans="9:9" x14ac:dyDescent="0.25">
      <c r="I380" s="136"/>
    </row>
    <row r="381" spans="9:9" x14ac:dyDescent="0.25">
      <c r="I381" s="136"/>
    </row>
    <row r="382" spans="9:9" x14ac:dyDescent="0.25">
      <c r="I382" s="136"/>
    </row>
    <row r="383" spans="9:9" x14ac:dyDescent="0.25">
      <c r="I383" s="136"/>
    </row>
    <row r="384" spans="9:9" x14ac:dyDescent="0.25">
      <c r="I384" s="136"/>
    </row>
    <row r="385" spans="9:9" x14ac:dyDescent="0.25">
      <c r="I385" s="136"/>
    </row>
    <row r="386" spans="9:9" x14ac:dyDescent="0.25">
      <c r="I386" s="136"/>
    </row>
    <row r="387" spans="9:9" x14ac:dyDescent="0.25">
      <c r="I387" s="136"/>
    </row>
    <row r="388" spans="9:9" x14ac:dyDescent="0.25">
      <c r="I388" s="136"/>
    </row>
    <row r="389" spans="9:9" x14ac:dyDescent="0.25">
      <c r="I389" s="136"/>
    </row>
    <row r="390" spans="9:9" x14ac:dyDescent="0.25">
      <c r="I390" s="136"/>
    </row>
    <row r="391" spans="9:9" x14ac:dyDescent="0.25">
      <c r="I391" s="136"/>
    </row>
    <row r="392" spans="9:9" x14ac:dyDescent="0.25">
      <c r="I392" s="136"/>
    </row>
    <row r="393" spans="9:9" x14ac:dyDescent="0.25">
      <c r="I393" s="136"/>
    </row>
    <row r="394" spans="9:9" x14ac:dyDescent="0.25">
      <c r="I394" s="136"/>
    </row>
    <row r="395" spans="9:9" x14ac:dyDescent="0.25">
      <c r="I395" s="136"/>
    </row>
    <row r="396" spans="9:9" x14ac:dyDescent="0.25">
      <c r="I396" s="136"/>
    </row>
    <row r="397" spans="9:9" x14ac:dyDescent="0.25">
      <c r="I397" s="136"/>
    </row>
    <row r="398" spans="9:9" x14ac:dyDescent="0.25">
      <c r="I398" s="136"/>
    </row>
    <row r="399" spans="9:9" x14ac:dyDescent="0.25">
      <c r="I399" s="136"/>
    </row>
    <row r="400" spans="9:9" x14ac:dyDescent="0.25">
      <c r="I400" s="136"/>
    </row>
    <row r="401" spans="9:9" x14ac:dyDescent="0.25">
      <c r="I401" s="136"/>
    </row>
    <row r="402" spans="9:9" x14ac:dyDescent="0.25">
      <c r="I402" s="136"/>
    </row>
    <row r="403" spans="9:9" x14ac:dyDescent="0.25">
      <c r="I403" s="136"/>
    </row>
    <row r="404" spans="9:9" x14ac:dyDescent="0.25">
      <c r="I404" s="136"/>
    </row>
    <row r="405" spans="9:9" x14ac:dyDescent="0.25">
      <c r="I405" s="136"/>
    </row>
    <row r="406" spans="9:9" x14ac:dyDescent="0.25">
      <c r="I406" s="136"/>
    </row>
    <row r="407" spans="9:9" x14ac:dyDescent="0.25">
      <c r="I407" s="136"/>
    </row>
    <row r="408" spans="9:9" x14ac:dyDescent="0.25">
      <c r="I408" s="136"/>
    </row>
    <row r="409" spans="9:9" x14ac:dyDescent="0.25">
      <c r="I409" s="136"/>
    </row>
    <row r="410" spans="9:9" x14ac:dyDescent="0.25">
      <c r="I410" s="136"/>
    </row>
    <row r="411" spans="9:9" x14ac:dyDescent="0.25">
      <c r="I411" s="136"/>
    </row>
    <row r="412" spans="9:9" x14ac:dyDescent="0.25">
      <c r="I412" s="136"/>
    </row>
    <row r="413" spans="9:9" x14ac:dyDescent="0.25">
      <c r="I413" s="136"/>
    </row>
    <row r="414" spans="9:9" x14ac:dyDescent="0.25">
      <c r="I414" s="136"/>
    </row>
    <row r="415" spans="9:9" x14ac:dyDescent="0.25">
      <c r="I415" s="136"/>
    </row>
    <row r="416" spans="9:9" x14ac:dyDescent="0.25">
      <c r="I416" s="136"/>
    </row>
    <row r="417" spans="9:9" x14ac:dyDescent="0.25">
      <c r="I417" s="136"/>
    </row>
    <row r="418" spans="9:9" x14ac:dyDescent="0.25">
      <c r="I418" s="136"/>
    </row>
    <row r="419" spans="9:9" x14ac:dyDescent="0.25">
      <c r="I419" s="136"/>
    </row>
    <row r="420" spans="9:9" x14ac:dyDescent="0.25">
      <c r="I420" s="136"/>
    </row>
    <row r="421" spans="9:9" x14ac:dyDescent="0.25">
      <c r="I421" s="136"/>
    </row>
    <row r="422" spans="9:9" x14ac:dyDescent="0.25">
      <c r="I422" s="136"/>
    </row>
    <row r="423" spans="9:9" x14ac:dyDescent="0.25">
      <c r="I423" s="136"/>
    </row>
    <row r="424" spans="9:9" x14ac:dyDescent="0.25">
      <c r="I424" s="136"/>
    </row>
    <row r="425" spans="9:9" x14ac:dyDescent="0.25">
      <c r="I425" s="136"/>
    </row>
    <row r="426" spans="9:9" x14ac:dyDescent="0.25">
      <c r="I426" s="136"/>
    </row>
    <row r="427" spans="9:9" x14ac:dyDescent="0.25">
      <c r="I427" s="136"/>
    </row>
    <row r="428" spans="9:9" x14ac:dyDescent="0.25">
      <c r="I428" s="136"/>
    </row>
    <row r="429" spans="9:9" x14ac:dyDescent="0.25">
      <c r="I429" s="136"/>
    </row>
    <row r="430" spans="9:9" x14ac:dyDescent="0.25">
      <c r="I430" s="136"/>
    </row>
    <row r="431" spans="9:9" x14ac:dyDescent="0.25">
      <c r="I431" s="136"/>
    </row>
    <row r="432" spans="9:9" x14ac:dyDescent="0.25">
      <c r="I432" s="136"/>
    </row>
    <row r="433" spans="9:9" x14ac:dyDescent="0.25">
      <c r="I433" s="136"/>
    </row>
    <row r="434" spans="9:9" x14ac:dyDescent="0.25">
      <c r="I434" s="136"/>
    </row>
    <row r="435" spans="9:9" x14ac:dyDescent="0.25">
      <c r="I435" s="136"/>
    </row>
    <row r="436" spans="9:9" x14ac:dyDescent="0.25">
      <c r="I436" s="136"/>
    </row>
    <row r="437" spans="9:9" x14ac:dyDescent="0.25">
      <c r="I437" s="136"/>
    </row>
    <row r="438" spans="9:9" x14ac:dyDescent="0.25">
      <c r="I438" s="136"/>
    </row>
    <row r="439" spans="9:9" x14ac:dyDescent="0.25">
      <c r="I439" s="136"/>
    </row>
    <row r="440" spans="9:9" x14ac:dyDescent="0.25">
      <c r="I440" s="136"/>
    </row>
    <row r="441" spans="9:9" x14ac:dyDescent="0.25">
      <c r="I441" s="136"/>
    </row>
    <row r="442" spans="9:9" x14ac:dyDescent="0.25">
      <c r="I442" s="136"/>
    </row>
    <row r="443" spans="9:9" x14ac:dyDescent="0.25">
      <c r="I443" s="136"/>
    </row>
    <row r="444" spans="9:9" x14ac:dyDescent="0.25">
      <c r="I444" s="136"/>
    </row>
    <row r="445" spans="9:9" x14ac:dyDescent="0.25">
      <c r="I445" s="136"/>
    </row>
    <row r="446" spans="9:9" x14ac:dyDescent="0.25">
      <c r="I446" s="136"/>
    </row>
    <row r="447" spans="9:9" x14ac:dyDescent="0.25">
      <c r="I447" s="136"/>
    </row>
    <row r="448" spans="9:9" x14ac:dyDescent="0.25">
      <c r="I448" s="136"/>
    </row>
    <row r="449" spans="9:9" x14ac:dyDescent="0.25">
      <c r="I449" s="136"/>
    </row>
    <row r="450" spans="9:9" x14ac:dyDescent="0.25">
      <c r="I450" s="136"/>
    </row>
    <row r="451" spans="9:9" x14ac:dyDescent="0.25">
      <c r="I451" s="136"/>
    </row>
    <row r="452" spans="9:9" x14ac:dyDescent="0.25">
      <c r="I452" s="136"/>
    </row>
    <row r="453" spans="9:9" x14ac:dyDescent="0.25">
      <c r="I453" s="136"/>
    </row>
    <row r="454" spans="9:9" x14ac:dyDescent="0.25">
      <c r="I454" s="136"/>
    </row>
    <row r="455" spans="9:9" x14ac:dyDescent="0.25">
      <c r="I455" s="136"/>
    </row>
    <row r="456" spans="9:9" x14ac:dyDescent="0.25">
      <c r="I456" s="136"/>
    </row>
  </sheetData>
  <customSheetViews>
    <customSheetView guid="{D37D17FE-B407-4B29-B332-DEDB1A6F0BD9}" state="hidden" topLeftCell="A22">
      <selection activeCell="I45" sqref="I45"/>
    </customSheetView>
  </customSheetView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2"/>
  <sheetViews>
    <sheetView topLeftCell="A4" workbookViewId="0">
      <selection activeCell="G17" sqref="G17:G24"/>
    </sheetView>
  </sheetViews>
  <sheetFormatPr defaultRowHeight="15" x14ac:dyDescent="0.25"/>
  <cols>
    <col min="1" max="1" width="60" style="136" customWidth="1"/>
    <col min="2" max="2" width="5.85546875" style="136" customWidth="1"/>
    <col min="3" max="3" width="2.5703125" style="136" customWidth="1"/>
    <col min="4" max="7" width="3.85546875" style="136" customWidth="1"/>
    <col min="8" max="8" width="2.5703125" style="136" customWidth="1"/>
    <col min="9" max="9" width="3.85546875" style="189" customWidth="1"/>
    <col min="10" max="10" width="2.5703125" style="189" customWidth="1"/>
    <col min="11" max="11" width="3.85546875" style="189" customWidth="1"/>
  </cols>
  <sheetData>
    <row r="1" spans="1:11" ht="15.75" x14ac:dyDescent="0.2">
      <c r="A1" s="311" t="s">
        <v>287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</row>
    <row r="2" spans="1:11" x14ac:dyDescent="0.2">
      <c r="A2" s="236" t="s">
        <v>0</v>
      </c>
      <c r="B2" s="286" t="s">
        <v>131</v>
      </c>
      <c r="C2" s="237" t="s">
        <v>1</v>
      </c>
      <c r="D2" s="238" t="s">
        <v>9</v>
      </c>
      <c r="E2" s="238" t="s">
        <v>9</v>
      </c>
      <c r="F2" s="238" t="s">
        <v>9</v>
      </c>
      <c r="G2" s="238" t="s">
        <v>9</v>
      </c>
      <c r="H2" s="237" t="s">
        <v>1</v>
      </c>
      <c r="I2" s="239" t="s">
        <v>8</v>
      </c>
      <c r="J2" s="239" t="s">
        <v>1</v>
      </c>
      <c r="K2" s="239" t="s">
        <v>8</v>
      </c>
    </row>
    <row r="3" spans="1:11" x14ac:dyDescent="0.25">
      <c r="A3" s="242" t="s">
        <v>7</v>
      </c>
      <c r="B3" s="242"/>
      <c r="C3" s="242"/>
      <c r="D3" s="242"/>
      <c r="E3" s="242"/>
      <c r="F3" s="242"/>
      <c r="G3" s="242"/>
      <c r="H3" s="242"/>
      <c r="I3" s="242"/>
      <c r="J3" s="295"/>
      <c r="K3" s="242"/>
    </row>
    <row r="4" spans="1:11" x14ac:dyDescent="0.25">
      <c r="A4" s="137" t="s">
        <v>2</v>
      </c>
      <c r="B4" s="137"/>
      <c r="C4" s="137"/>
      <c r="D4" s="138">
        <v>1</v>
      </c>
      <c r="E4" s="137"/>
      <c r="F4" s="137"/>
      <c r="G4" s="137"/>
      <c r="H4" s="137"/>
      <c r="I4" s="139"/>
      <c r="J4" s="139"/>
      <c r="K4" s="139"/>
    </row>
    <row r="5" spans="1:11" x14ac:dyDescent="0.25">
      <c r="A5" s="137" t="s">
        <v>3</v>
      </c>
      <c r="B5" s="137"/>
      <c r="C5" s="137"/>
      <c r="D5" s="138">
        <v>2</v>
      </c>
      <c r="E5" s="137"/>
      <c r="F5" s="137"/>
      <c r="G5" s="137"/>
      <c r="H5" s="137"/>
      <c r="I5" s="139"/>
      <c r="J5" s="139"/>
      <c r="K5" s="139"/>
    </row>
    <row r="6" spans="1:11" x14ac:dyDescent="0.25">
      <c r="A6" s="142" t="s">
        <v>4</v>
      </c>
      <c r="B6" s="142"/>
      <c r="C6" s="142"/>
      <c r="D6" s="143">
        <v>3</v>
      </c>
      <c r="E6" s="142"/>
      <c r="F6" s="142"/>
      <c r="G6" s="142"/>
      <c r="H6" s="142"/>
      <c r="I6" s="144"/>
      <c r="J6" s="144"/>
      <c r="K6" s="144"/>
    </row>
    <row r="7" spans="1:11" x14ac:dyDescent="0.25">
      <c r="A7" s="135" t="s">
        <v>5</v>
      </c>
      <c r="B7" s="135"/>
      <c r="C7" s="135"/>
      <c r="D7" s="146">
        <v>4</v>
      </c>
      <c r="E7" s="148"/>
      <c r="F7" s="148"/>
      <c r="G7" s="148"/>
      <c r="H7" s="148"/>
      <c r="I7" s="147"/>
      <c r="J7" s="147"/>
      <c r="K7" s="147"/>
    </row>
    <row r="8" spans="1:11" x14ac:dyDescent="0.25">
      <c r="A8" s="242" t="s">
        <v>15</v>
      </c>
      <c r="B8" s="242"/>
      <c r="C8" s="242"/>
      <c r="D8" s="242"/>
      <c r="E8" s="242"/>
      <c r="F8" s="242"/>
      <c r="G8" s="242"/>
      <c r="H8" s="242"/>
      <c r="I8" s="242"/>
      <c r="J8" s="295"/>
      <c r="K8" s="242"/>
    </row>
    <row r="9" spans="1:11" x14ac:dyDescent="0.25">
      <c r="A9" s="137" t="s">
        <v>55</v>
      </c>
      <c r="B9" s="137"/>
      <c r="C9" s="137"/>
      <c r="D9" s="137"/>
      <c r="E9" s="138">
        <v>1</v>
      </c>
      <c r="F9" s="138">
        <v>1</v>
      </c>
      <c r="G9" s="138">
        <v>1</v>
      </c>
      <c r="H9" s="137"/>
      <c r="I9" s="139"/>
      <c r="J9" s="139"/>
      <c r="K9" s="139"/>
    </row>
    <row r="10" spans="1:11" x14ac:dyDescent="0.25">
      <c r="A10" s="142" t="s">
        <v>56</v>
      </c>
      <c r="B10" s="142"/>
      <c r="C10" s="142"/>
      <c r="D10" s="142"/>
      <c r="E10" s="143">
        <v>2</v>
      </c>
      <c r="F10" s="143">
        <v>2</v>
      </c>
      <c r="G10" s="143">
        <v>2</v>
      </c>
      <c r="H10" s="142"/>
      <c r="I10" s="144"/>
      <c r="J10" s="144"/>
      <c r="K10" s="144"/>
    </row>
    <row r="11" spans="1:11" x14ac:dyDescent="0.25">
      <c r="A11" s="142" t="s">
        <v>39</v>
      </c>
      <c r="B11" s="142"/>
      <c r="C11" s="142"/>
      <c r="D11" s="142"/>
      <c r="E11" s="143">
        <v>3</v>
      </c>
      <c r="F11" s="143">
        <v>3</v>
      </c>
      <c r="G11" s="143">
        <v>3</v>
      </c>
      <c r="H11" s="142"/>
      <c r="I11" s="144"/>
      <c r="J11" s="144"/>
      <c r="K11" s="144"/>
    </row>
    <row r="12" spans="1:11" x14ac:dyDescent="0.25">
      <c r="A12" s="142" t="s">
        <v>40</v>
      </c>
      <c r="B12" s="142"/>
      <c r="C12" s="142"/>
      <c r="D12" s="142"/>
      <c r="E12" s="143">
        <v>4</v>
      </c>
      <c r="F12" s="143">
        <v>4</v>
      </c>
      <c r="G12" s="143">
        <v>4</v>
      </c>
      <c r="H12" s="142"/>
      <c r="I12" s="144"/>
      <c r="J12" s="144"/>
      <c r="K12" s="144"/>
    </row>
    <row r="13" spans="1:11" x14ac:dyDescent="0.25">
      <c r="A13" s="142" t="s">
        <v>41</v>
      </c>
      <c r="B13" s="142"/>
      <c r="C13" s="142"/>
      <c r="D13" s="142"/>
      <c r="E13" s="143">
        <v>5</v>
      </c>
      <c r="F13" s="143">
        <v>5</v>
      </c>
      <c r="G13" s="143">
        <v>5</v>
      </c>
      <c r="H13" s="142"/>
      <c r="I13" s="144"/>
      <c r="J13" s="144"/>
      <c r="K13" s="144"/>
    </row>
    <row r="14" spans="1:11" x14ac:dyDescent="0.25">
      <c r="A14" s="142" t="s">
        <v>42</v>
      </c>
      <c r="B14" s="142"/>
      <c r="C14" s="142"/>
      <c r="D14" s="142"/>
      <c r="E14" s="143">
        <v>7</v>
      </c>
      <c r="F14" s="143">
        <v>7</v>
      </c>
      <c r="G14" s="143">
        <v>7</v>
      </c>
      <c r="H14" s="142"/>
      <c r="I14" s="144"/>
      <c r="J14" s="144"/>
      <c r="K14" s="144"/>
    </row>
    <row r="15" spans="1:11" x14ac:dyDescent="0.25">
      <c r="A15" s="135" t="s">
        <v>36</v>
      </c>
      <c r="B15" s="135"/>
      <c r="C15" s="135"/>
      <c r="D15" s="135"/>
      <c r="E15" s="146">
        <v>8</v>
      </c>
      <c r="F15" s="146">
        <v>8</v>
      </c>
      <c r="G15" s="146">
        <v>8</v>
      </c>
      <c r="H15" s="148"/>
      <c r="I15" s="147"/>
      <c r="J15" s="147"/>
      <c r="K15" s="147"/>
    </row>
    <row r="16" spans="1:11" x14ac:dyDescent="0.25">
      <c r="A16" s="242" t="s">
        <v>16</v>
      </c>
      <c r="B16" s="242"/>
      <c r="C16" s="242"/>
      <c r="D16" s="242"/>
      <c r="E16" s="242"/>
      <c r="F16" s="242"/>
      <c r="G16" s="242"/>
      <c r="H16" s="242"/>
      <c r="I16" s="242"/>
      <c r="J16" s="295"/>
      <c r="K16" s="242"/>
    </row>
    <row r="17" spans="1:11" x14ac:dyDescent="0.25">
      <c r="A17" s="137" t="s">
        <v>6</v>
      </c>
      <c r="B17" s="137"/>
      <c r="C17" s="137"/>
      <c r="D17" s="137"/>
      <c r="E17" s="137"/>
      <c r="F17" s="138">
        <v>0</v>
      </c>
      <c r="G17" s="138">
        <v>0</v>
      </c>
      <c r="H17" s="137"/>
      <c r="I17" s="137"/>
      <c r="J17" s="137"/>
      <c r="K17" s="137"/>
    </row>
    <row r="18" spans="1:11" x14ac:dyDescent="0.25">
      <c r="A18" s="142" t="s">
        <v>57</v>
      </c>
      <c r="B18" s="142"/>
      <c r="C18" s="142"/>
      <c r="D18" s="142"/>
      <c r="E18" s="142"/>
      <c r="F18" s="143">
        <v>1</v>
      </c>
      <c r="G18" s="143">
        <v>1</v>
      </c>
      <c r="H18" s="142"/>
      <c r="I18" s="142"/>
      <c r="J18" s="142"/>
      <c r="K18" s="142"/>
    </row>
    <row r="19" spans="1:11" x14ac:dyDescent="0.25">
      <c r="A19" s="142" t="s">
        <v>27</v>
      </c>
      <c r="B19" s="142"/>
      <c r="C19" s="142"/>
      <c r="D19" s="142"/>
      <c r="E19" s="142"/>
      <c r="F19" s="143">
        <v>2</v>
      </c>
      <c r="G19" s="143">
        <v>2</v>
      </c>
      <c r="H19" s="142"/>
      <c r="I19" s="142"/>
      <c r="J19" s="142"/>
      <c r="K19" s="142"/>
    </row>
    <row r="20" spans="1:11" x14ac:dyDescent="0.25">
      <c r="A20" s="142" t="s">
        <v>39</v>
      </c>
      <c r="B20" s="142"/>
      <c r="C20" s="142"/>
      <c r="D20" s="142"/>
      <c r="E20" s="142"/>
      <c r="F20" s="143">
        <v>3</v>
      </c>
      <c r="G20" s="143">
        <v>3</v>
      </c>
      <c r="H20" s="142"/>
      <c r="I20" s="142"/>
      <c r="J20" s="142"/>
      <c r="K20" s="142"/>
    </row>
    <row r="21" spans="1:11" x14ac:dyDescent="0.25">
      <c r="A21" s="142" t="s">
        <v>40</v>
      </c>
      <c r="B21" s="142"/>
      <c r="C21" s="142"/>
      <c r="D21" s="142"/>
      <c r="E21" s="142"/>
      <c r="F21" s="143">
        <v>4</v>
      </c>
      <c r="G21" s="143">
        <v>4</v>
      </c>
      <c r="H21" s="142"/>
      <c r="I21" s="142"/>
      <c r="J21" s="142"/>
      <c r="K21" s="142"/>
    </row>
    <row r="22" spans="1:11" x14ac:dyDescent="0.25">
      <c r="A22" s="142" t="s">
        <v>41</v>
      </c>
      <c r="B22" s="142"/>
      <c r="C22" s="142"/>
      <c r="D22" s="142"/>
      <c r="E22" s="142"/>
      <c r="F22" s="143">
        <v>5</v>
      </c>
      <c r="G22" s="143">
        <v>5</v>
      </c>
      <c r="H22" s="142"/>
      <c r="I22" s="142"/>
      <c r="J22" s="142"/>
      <c r="K22" s="142"/>
    </row>
    <row r="23" spans="1:11" x14ac:dyDescent="0.25">
      <c r="A23" s="142" t="s">
        <v>42</v>
      </c>
      <c r="B23" s="142"/>
      <c r="C23" s="142"/>
      <c r="D23" s="142"/>
      <c r="E23" s="142"/>
      <c r="F23" s="143">
        <v>7</v>
      </c>
      <c r="G23" s="143">
        <v>7</v>
      </c>
      <c r="H23" s="142"/>
      <c r="I23" s="142"/>
      <c r="J23" s="142"/>
      <c r="K23" s="142"/>
    </row>
    <row r="24" spans="1:11" x14ac:dyDescent="0.25">
      <c r="A24" s="135" t="s">
        <v>36</v>
      </c>
      <c r="B24" s="135"/>
      <c r="C24" s="135"/>
      <c r="D24" s="135"/>
      <c r="E24" s="135"/>
      <c r="F24" s="146">
        <v>8</v>
      </c>
      <c r="G24" s="146">
        <v>8</v>
      </c>
      <c r="H24" s="148"/>
      <c r="I24" s="148"/>
      <c r="J24" s="148"/>
      <c r="K24" s="148"/>
    </row>
    <row r="25" spans="1:11" x14ac:dyDescent="0.25">
      <c r="A25" s="242" t="s">
        <v>17</v>
      </c>
      <c r="B25" s="242"/>
      <c r="C25" s="242"/>
      <c r="D25" s="242"/>
      <c r="E25" s="242"/>
      <c r="F25" s="242"/>
      <c r="G25" s="242"/>
      <c r="H25" s="242"/>
      <c r="I25" s="242"/>
      <c r="J25" s="295"/>
      <c r="K25" s="242"/>
    </row>
    <row r="26" spans="1:11" x14ac:dyDescent="0.25">
      <c r="A26" s="137" t="s">
        <v>6</v>
      </c>
      <c r="B26" s="137"/>
      <c r="C26" s="137"/>
      <c r="D26" s="137"/>
      <c r="E26" s="137"/>
      <c r="F26" s="137"/>
      <c r="G26" s="138">
        <v>0</v>
      </c>
      <c r="H26" s="137"/>
      <c r="I26" s="139"/>
      <c r="J26" s="139"/>
      <c r="K26" s="139"/>
    </row>
    <row r="27" spans="1:11" x14ac:dyDescent="0.25">
      <c r="A27" s="142" t="s">
        <v>37</v>
      </c>
      <c r="B27" s="142"/>
      <c r="C27" s="142"/>
      <c r="D27" s="142"/>
      <c r="E27" s="142"/>
      <c r="F27" s="142"/>
      <c r="G27" s="143">
        <v>1</v>
      </c>
      <c r="H27" s="142"/>
      <c r="I27" s="144"/>
      <c r="J27" s="144"/>
      <c r="K27" s="144"/>
    </row>
    <row r="28" spans="1:11" x14ac:dyDescent="0.25">
      <c r="A28" s="142" t="s">
        <v>38</v>
      </c>
      <c r="B28" s="142"/>
      <c r="C28" s="142"/>
      <c r="D28" s="142"/>
      <c r="E28" s="142"/>
      <c r="F28" s="142"/>
      <c r="G28" s="143">
        <v>2</v>
      </c>
      <c r="H28" s="142"/>
      <c r="I28" s="144"/>
      <c r="J28" s="144"/>
      <c r="K28" s="144"/>
    </row>
    <row r="29" spans="1:11" x14ac:dyDescent="0.25">
      <c r="A29" s="142" t="s">
        <v>10</v>
      </c>
      <c r="B29" s="142"/>
      <c r="C29" s="142"/>
      <c r="D29" s="142"/>
      <c r="E29" s="142"/>
      <c r="F29" s="142"/>
      <c r="G29" s="143">
        <v>3</v>
      </c>
      <c r="H29" s="142"/>
      <c r="I29" s="144"/>
      <c r="J29" s="144"/>
      <c r="K29" s="144"/>
    </row>
    <row r="30" spans="1:11" x14ac:dyDescent="0.25">
      <c r="A30" s="142" t="s">
        <v>11</v>
      </c>
      <c r="B30" s="142"/>
      <c r="C30" s="142"/>
      <c r="D30" s="142"/>
      <c r="E30" s="142"/>
      <c r="F30" s="142"/>
      <c r="G30" s="143">
        <v>4</v>
      </c>
      <c r="H30" s="142"/>
      <c r="I30" s="144"/>
      <c r="J30" s="144"/>
      <c r="K30" s="144"/>
    </row>
    <row r="31" spans="1:11" x14ac:dyDescent="0.25">
      <c r="A31" s="142" t="s">
        <v>12</v>
      </c>
      <c r="B31" s="142"/>
      <c r="C31" s="142"/>
      <c r="D31" s="142"/>
      <c r="E31" s="142"/>
      <c r="F31" s="142"/>
      <c r="G31" s="143">
        <v>5</v>
      </c>
      <c r="H31" s="142"/>
      <c r="I31" s="144"/>
      <c r="J31" s="144"/>
      <c r="K31" s="144"/>
    </row>
    <row r="32" spans="1:11" x14ac:dyDescent="0.25">
      <c r="A32" s="135" t="s">
        <v>13</v>
      </c>
      <c r="B32" s="135"/>
      <c r="C32" s="135"/>
      <c r="D32" s="135"/>
      <c r="E32" s="135"/>
      <c r="F32" s="135"/>
      <c r="G32" s="146">
        <v>7</v>
      </c>
      <c r="H32" s="148"/>
      <c r="I32" s="147"/>
      <c r="J32" s="147"/>
      <c r="K32" s="147"/>
    </row>
    <row r="33" spans="1:11" x14ac:dyDescent="0.25">
      <c r="A33" s="242" t="s">
        <v>14</v>
      </c>
      <c r="B33" s="242"/>
      <c r="C33" s="242"/>
      <c r="D33" s="242"/>
      <c r="E33" s="242"/>
      <c r="F33" s="242"/>
      <c r="G33" s="242"/>
      <c r="H33" s="242"/>
      <c r="I33" s="242"/>
      <c r="J33" s="295"/>
      <c r="K33" s="242"/>
    </row>
    <row r="34" spans="1:11" x14ac:dyDescent="0.25">
      <c r="A34" s="137" t="s">
        <v>29</v>
      </c>
      <c r="B34" s="137"/>
      <c r="C34" s="137"/>
      <c r="D34" s="137"/>
      <c r="E34" s="137"/>
      <c r="F34" s="137"/>
      <c r="G34" s="137"/>
      <c r="H34" s="137"/>
      <c r="I34" s="156" t="s">
        <v>51</v>
      </c>
      <c r="J34" s="296"/>
      <c r="K34" s="296"/>
    </row>
    <row r="35" spans="1:11" x14ac:dyDescent="0.25">
      <c r="A35" s="137" t="s">
        <v>30</v>
      </c>
      <c r="B35" s="137"/>
      <c r="C35" s="137"/>
      <c r="D35" s="137"/>
      <c r="E35" s="137"/>
      <c r="F35" s="137"/>
      <c r="G35" s="137"/>
      <c r="H35" s="137"/>
      <c r="I35" s="156" t="s">
        <v>52</v>
      </c>
      <c r="J35" s="296"/>
      <c r="K35" s="296"/>
    </row>
    <row r="36" spans="1:11" x14ac:dyDescent="0.25">
      <c r="A36" s="137" t="s">
        <v>31</v>
      </c>
      <c r="B36" s="137"/>
      <c r="C36" s="137"/>
      <c r="D36" s="137"/>
      <c r="E36" s="137"/>
      <c r="F36" s="137"/>
      <c r="G36" s="137"/>
      <c r="H36" s="137"/>
      <c r="I36" s="156" t="s">
        <v>53</v>
      </c>
      <c r="J36" s="296"/>
      <c r="K36" s="296"/>
    </row>
    <row r="37" spans="1:11" x14ac:dyDescent="0.25">
      <c r="A37" s="137" t="s">
        <v>32</v>
      </c>
      <c r="B37" s="137"/>
      <c r="C37" s="137"/>
      <c r="D37" s="137"/>
      <c r="E37" s="137"/>
      <c r="F37" s="137"/>
      <c r="G37" s="137"/>
      <c r="H37" s="137"/>
      <c r="I37" s="156" t="s">
        <v>54</v>
      </c>
      <c r="J37" s="296"/>
      <c r="K37" s="296"/>
    </row>
    <row r="38" spans="1:11" x14ac:dyDescent="0.25">
      <c r="A38" s="137" t="s">
        <v>106</v>
      </c>
      <c r="B38" s="137"/>
      <c r="C38" s="137"/>
      <c r="D38" s="137"/>
      <c r="E38" s="137"/>
      <c r="F38" s="137"/>
      <c r="G38" s="137"/>
      <c r="H38" s="137"/>
      <c r="I38" s="138">
        <v>30</v>
      </c>
      <c r="J38" s="137"/>
      <c r="K38" s="137"/>
    </row>
    <row r="39" spans="1:11" x14ac:dyDescent="0.25">
      <c r="A39" s="135" t="s">
        <v>107</v>
      </c>
      <c r="B39" s="135"/>
      <c r="C39" s="135"/>
      <c r="D39" s="135"/>
      <c r="E39" s="135"/>
      <c r="F39" s="135"/>
      <c r="G39" s="135"/>
      <c r="H39" s="135"/>
      <c r="I39" s="146">
        <v>32</v>
      </c>
      <c r="J39" s="148"/>
      <c r="K39" s="148"/>
    </row>
    <row r="40" spans="1:11" x14ac:dyDescent="0.25">
      <c r="A40" s="242" t="s">
        <v>82</v>
      </c>
      <c r="B40" s="242"/>
      <c r="C40" s="242"/>
      <c r="D40" s="242"/>
      <c r="E40" s="242"/>
      <c r="F40" s="242"/>
      <c r="G40" s="242"/>
      <c r="H40" s="242"/>
      <c r="I40" s="242"/>
      <c r="J40" s="295"/>
      <c r="K40" s="242"/>
    </row>
    <row r="41" spans="1:11" x14ac:dyDescent="0.25">
      <c r="A41" s="137" t="s">
        <v>93</v>
      </c>
      <c r="B41" s="137"/>
      <c r="C41" s="137"/>
      <c r="D41" s="137"/>
      <c r="E41" s="137"/>
      <c r="F41" s="137"/>
      <c r="G41" s="137"/>
      <c r="H41" s="137"/>
      <c r="I41" s="139"/>
      <c r="J41" s="139"/>
      <c r="K41" s="138" t="s">
        <v>1</v>
      </c>
    </row>
    <row r="42" spans="1:11" x14ac:dyDescent="0.25">
      <c r="A42" s="137" t="s">
        <v>83</v>
      </c>
      <c r="B42" s="137"/>
      <c r="C42" s="137"/>
      <c r="D42" s="137"/>
      <c r="E42" s="137"/>
      <c r="F42" s="137"/>
      <c r="G42" s="137"/>
      <c r="H42" s="137"/>
      <c r="I42" s="139"/>
      <c r="J42" s="139"/>
      <c r="K42" s="138" t="s">
        <v>78</v>
      </c>
    </row>
    <row r="43" spans="1:11" x14ac:dyDescent="0.25">
      <c r="A43" s="137" t="s">
        <v>147</v>
      </c>
      <c r="B43" s="137"/>
      <c r="C43" s="137"/>
      <c r="D43" s="137"/>
      <c r="E43" s="137"/>
      <c r="F43" s="137"/>
      <c r="G43" s="137"/>
      <c r="H43" s="137"/>
      <c r="I43" s="137"/>
      <c r="J43" s="137"/>
      <c r="K43" s="137"/>
    </row>
    <row r="44" spans="1:11" x14ac:dyDescent="0.25">
      <c r="A44" s="135" t="s">
        <v>142</v>
      </c>
      <c r="B44" s="135"/>
      <c r="C44" s="135"/>
      <c r="D44" s="135"/>
      <c r="E44" s="135"/>
      <c r="I44" s="136"/>
      <c r="J44" s="136"/>
      <c r="K44" s="136"/>
    </row>
    <row r="45" spans="1:11" x14ac:dyDescent="0.25">
      <c r="I45" s="136"/>
      <c r="J45" s="136"/>
      <c r="K45" s="136"/>
    </row>
    <row r="46" spans="1:11" x14ac:dyDescent="0.25">
      <c r="I46" s="136"/>
      <c r="J46" s="136"/>
      <c r="K46" s="136"/>
    </row>
    <row r="47" spans="1:11" x14ac:dyDescent="0.25">
      <c r="I47" s="136"/>
      <c r="J47" s="136"/>
      <c r="K47" s="136"/>
    </row>
    <row r="48" spans="1:11" x14ac:dyDescent="0.25">
      <c r="I48" s="136"/>
      <c r="J48" s="136"/>
      <c r="K48" s="136"/>
    </row>
    <row r="49" spans="9:11" x14ac:dyDescent="0.25">
      <c r="I49" s="136"/>
      <c r="J49" s="136"/>
      <c r="K49" s="136"/>
    </row>
    <row r="50" spans="9:11" x14ac:dyDescent="0.25">
      <c r="I50" s="136"/>
      <c r="J50" s="136"/>
      <c r="K50" s="136"/>
    </row>
    <row r="51" spans="9:11" x14ac:dyDescent="0.25">
      <c r="I51" s="136"/>
      <c r="J51" s="136"/>
      <c r="K51" s="136"/>
    </row>
    <row r="52" spans="9:11" x14ac:dyDescent="0.25">
      <c r="I52" s="136"/>
      <c r="J52" s="136"/>
      <c r="K52" s="136"/>
    </row>
    <row r="53" spans="9:11" x14ac:dyDescent="0.25">
      <c r="I53" s="136"/>
      <c r="J53" s="136"/>
      <c r="K53" s="136"/>
    </row>
    <row r="54" spans="9:11" x14ac:dyDescent="0.25">
      <c r="I54" s="136"/>
      <c r="J54" s="136"/>
      <c r="K54" s="136"/>
    </row>
    <row r="55" spans="9:11" x14ac:dyDescent="0.25">
      <c r="I55" s="136"/>
      <c r="J55" s="136"/>
      <c r="K55" s="136"/>
    </row>
    <row r="56" spans="9:11" x14ac:dyDescent="0.25">
      <c r="I56" s="136"/>
      <c r="J56" s="136"/>
      <c r="K56" s="136"/>
    </row>
    <row r="57" spans="9:11" x14ac:dyDescent="0.25">
      <c r="I57" s="136"/>
      <c r="J57" s="136"/>
      <c r="K57" s="136"/>
    </row>
    <row r="58" spans="9:11" x14ac:dyDescent="0.25">
      <c r="I58" s="136"/>
      <c r="J58" s="136"/>
      <c r="K58" s="136"/>
    </row>
    <row r="59" spans="9:11" x14ac:dyDescent="0.25">
      <c r="I59" s="136"/>
      <c r="J59" s="136"/>
      <c r="K59" s="136"/>
    </row>
    <row r="60" spans="9:11" x14ac:dyDescent="0.25">
      <c r="I60" s="136"/>
      <c r="J60" s="136"/>
      <c r="K60" s="136"/>
    </row>
    <row r="61" spans="9:11" x14ac:dyDescent="0.25">
      <c r="I61" s="136"/>
      <c r="J61" s="136"/>
      <c r="K61" s="136"/>
    </row>
    <row r="62" spans="9:11" x14ac:dyDescent="0.25">
      <c r="I62" s="136"/>
      <c r="J62" s="136"/>
      <c r="K62" s="136"/>
    </row>
    <row r="63" spans="9:11" x14ac:dyDescent="0.25">
      <c r="I63" s="136"/>
      <c r="J63" s="136"/>
      <c r="K63" s="136"/>
    </row>
    <row r="64" spans="9:11" x14ac:dyDescent="0.25">
      <c r="I64" s="136"/>
      <c r="J64" s="136"/>
      <c r="K64" s="136"/>
    </row>
    <row r="65" spans="9:11" x14ac:dyDescent="0.25">
      <c r="I65" s="136"/>
      <c r="J65" s="136"/>
      <c r="K65" s="136"/>
    </row>
    <row r="66" spans="9:11" x14ac:dyDescent="0.25">
      <c r="I66" s="136"/>
      <c r="J66" s="136"/>
      <c r="K66" s="136"/>
    </row>
    <row r="67" spans="9:11" x14ac:dyDescent="0.25">
      <c r="I67" s="136"/>
      <c r="J67" s="136"/>
      <c r="K67" s="136"/>
    </row>
    <row r="68" spans="9:11" x14ac:dyDescent="0.25">
      <c r="I68" s="136"/>
      <c r="J68" s="136"/>
      <c r="K68" s="136"/>
    </row>
    <row r="69" spans="9:11" x14ac:dyDescent="0.25">
      <c r="I69" s="136"/>
      <c r="J69" s="136"/>
      <c r="K69" s="136"/>
    </row>
    <row r="70" spans="9:11" x14ac:dyDescent="0.25">
      <c r="I70" s="136"/>
      <c r="J70" s="136"/>
      <c r="K70" s="136"/>
    </row>
    <row r="71" spans="9:11" x14ac:dyDescent="0.25">
      <c r="I71" s="136"/>
      <c r="J71" s="136"/>
      <c r="K71" s="136"/>
    </row>
    <row r="72" spans="9:11" x14ac:dyDescent="0.25">
      <c r="I72" s="136"/>
      <c r="J72" s="136"/>
      <c r="K72" s="136"/>
    </row>
    <row r="73" spans="9:11" x14ac:dyDescent="0.25">
      <c r="I73" s="136"/>
      <c r="J73" s="136"/>
      <c r="K73" s="136"/>
    </row>
    <row r="74" spans="9:11" x14ac:dyDescent="0.25">
      <c r="I74" s="136"/>
      <c r="J74" s="136"/>
      <c r="K74" s="136"/>
    </row>
    <row r="75" spans="9:11" x14ac:dyDescent="0.25">
      <c r="I75" s="136"/>
      <c r="J75" s="136"/>
      <c r="K75" s="136"/>
    </row>
    <row r="76" spans="9:11" x14ac:dyDescent="0.25">
      <c r="I76" s="136"/>
      <c r="J76" s="136"/>
      <c r="K76" s="136"/>
    </row>
    <row r="77" spans="9:11" x14ac:dyDescent="0.25">
      <c r="I77" s="136"/>
      <c r="J77" s="136"/>
      <c r="K77" s="136"/>
    </row>
    <row r="78" spans="9:11" x14ac:dyDescent="0.25">
      <c r="I78" s="136"/>
      <c r="J78" s="136"/>
      <c r="K78" s="136"/>
    </row>
    <row r="79" spans="9:11" x14ac:dyDescent="0.25">
      <c r="I79" s="136"/>
      <c r="J79" s="136"/>
      <c r="K79" s="136"/>
    </row>
    <row r="80" spans="9:11" x14ac:dyDescent="0.25">
      <c r="I80" s="136"/>
      <c r="J80" s="136"/>
      <c r="K80" s="136"/>
    </row>
    <row r="81" spans="9:11" x14ac:dyDescent="0.25">
      <c r="I81" s="136"/>
      <c r="J81" s="136"/>
      <c r="K81" s="136"/>
    </row>
    <row r="82" spans="9:11" x14ac:dyDescent="0.25">
      <c r="I82" s="136"/>
      <c r="J82" s="136"/>
      <c r="K82" s="136"/>
    </row>
    <row r="83" spans="9:11" x14ac:dyDescent="0.25">
      <c r="I83" s="136"/>
      <c r="J83" s="136"/>
      <c r="K83" s="136"/>
    </row>
    <row r="84" spans="9:11" x14ac:dyDescent="0.25">
      <c r="I84" s="136"/>
      <c r="J84" s="136"/>
      <c r="K84" s="136"/>
    </row>
    <row r="85" spans="9:11" x14ac:dyDescent="0.25">
      <c r="I85" s="136"/>
      <c r="J85" s="136"/>
      <c r="K85" s="136"/>
    </row>
    <row r="86" spans="9:11" x14ac:dyDescent="0.25">
      <c r="I86" s="136"/>
      <c r="J86" s="136"/>
      <c r="K86" s="136"/>
    </row>
    <row r="87" spans="9:11" x14ac:dyDescent="0.25">
      <c r="I87" s="136"/>
      <c r="J87" s="136"/>
      <c r="K87" s="136"/>
    </row>
    <row r="88" spans="9:11" x14ac:dyDescent="0.25">
      <c r="I88" s="136"/>
      <c r="J88" s="136"/>
      <c r="K88" s="136"/>
    </row>
    <row r="89" spans="9:11" x14ac:dyDescent="0.25">
      <c r="I89" s="136"/>
      <c r="J89" s="136"/>
      <c r="K89" s="136"/>
    </row>
    <row r="90" spans="9:11" x14ac:dyDescent="0.25">
      <c r="I90" s="136"/>
      <c r="J90" s="136"/>
      <c r="K90" s="136"/>
    </row>
    <row r="91" spans="9:11" x14ac:dyDescent="0.25">
      <c r="I91" s="136"/>
      <c r="J91" s="136"/>
      <c r="K91" s="136"/>
    </row>
    <row r="92" spans="9:11" x14ac:dyDescent="0.25">
      <c r="I92" s="136"/>
      <c r="J92" s="136"/>
      <c r="K92" s="136"/>
    </row>
    <row r="93" spans="9:11" x14ac:dyDescent="0.25">
      <c r="I93" s="136"/>
      <c r="J93" s="136"/>
      <c r="K93" s="136"/>
    </row>
    <row r="94" spans="9:11" x14ac:dyDescent="0.25">
      <c r="I94" s="136"/>
      <c r="J94" s="136"/>
      <c r="K94" s="136"/>
    </row>
    <row r="95" spans="9:11" x14ac:dyDescent="0.25">
      <c r="I95" s="136"/>
      <c r="J95" s="136"/>
      <c r="K95" s="136"/>
    </row>
    <row r="96" spans="9:11" x14ac:dyDescent="0.25">
      <c r="I96" s="136"/>
      <c r="J96" s="136"/>
      <c r="K96" s="136"/>
    </row>
    <row r="97" spans="9:11" x14ac:dyDescent="0.25">
      <c r="I97" s="136"/>
      <c r="J97" s="136"/>
      <c r="K97" s="136"/>
    </row>
    <row r="98" spans="9:11" x14ac:dyDescent="0.25">
      <c r="I98" s="136"/>
      <c r="J98" s="136"/>
      <c r="K98" s="136"/>
    </row>
    <row r="99" spans="9:11" x14ac:dyDescent="0.25">
      <c r="I99" s="136"/>
      <c r="J99" s="136"/>
      <c r="K99" s="136"/>
    </row>
    <row r="100" spans="9:11" x14ac:dyDescent="0.25">
      <c r="I100" s="136"/>
      <c r="J100" s="136"/>
      <c r="K100" s="136"/>
    </row>
    <row r="101" spans="9:11" x14ac:dyDescent="0.25">
      <c r="I101" s="136"/>
      <c r="J101" s="136"/>
      <c r="K101" s="136"/>
    </row>
    <row r="102" spans="9:11" x14ac:dyDescent="0.25">
      <c r="I102" s="136"/>
      <c r="J102" s="136"/>
      <c r="K102" s="136"/>
    </row>
    <row r="103" spans="9:11" x14ac:dyDescent="0.25">
      <c r="I103" s="136"/>
      <c r="J103" s="136"/>
      <c r="K103" s="136"/>
    </row>
    <row r="104" spans="9:11" x14ac:dyDescent="0.25">
      <c r="I104" s="136"/>
      <c r="J104" s="136"/>
      <c r="K104" s="136"/>
    </row>
    <row r="105" spans="9:11" x14ac:dyDescent="0.25">
      <c r="I105" s="136"/>
      <c r="J105" s="136"/>
      <c r="K105" s="136"/>
    </row>
    <row r="106" spans="9:11" x14ac:dyDescent="0.25">
      <c r="I106" s="136"/>
      <c r="J106" s="136"/>
      <c r="K106" s="136"/>
    </row>
    <row r="107" spans="9:11" x14ac:dyDescent="0.25">
      <c r="I107" s="136"/>
      <c r="J107" s="136"/>
      <c r="K107" s="136"/>
    </row>
    <row r="108" spans="9:11" x14ac:dyDescent="0.25">
      <c r="I108" s="136"/>
      <c r="J108" s="136"/>
      <c r="K108" s="136"/>
    </row>
    <row r="109" spans="9:11" x14ac:dyDescent="0.25">
      <c r="I109" s="136"/>
      <c r="J109" s="136"/>
      <c r="K109" s="136"/>
    </row>
    <row r="110" spans="9:11" x14ac:dyDescent="0.25">
      <c r="I110" s="136"/>
      <c r="J110" s="136"/>
      <c r="K110" s="136"/>
    </row>
    <row r="111" spans="9:11" x14ac:dyDescent="0.25">
      <c r="I111" s="136"/>
      <c r="J111" s="136"/>
      <c r="K111" s="136"/>
    </row>
    <row r="112" spans="9:11" x14ac:dyDescent="0.25">
      <c r="I112" s="136"/>
      <c r="J112" s="136"/>
      <c r="K112" s="136"/>
    </row>
    <row r="113" spans="9:11" x14ac:dyDescent="0.25">
      <c r="I113" s="136"/>
      <c r="J113" s="136"/>
      <c r="K113" s="136"/>
    </row>
    <row r="114" spans="9:11" x14ac:dyDescent="0.25">
      <c r="I114" s="136"/>
      <c r="J114" s="136"/>
      <c r="K114" s="136"/>
    </row>
    <row r="115" spans="9:11" x14ac:dyDescent="0.25">
      <c r="I115" s="136"/>
      <c r="J115" s="136"/>
      <c r="K115" s="136"/>
    </row>
    <row r="116" spans="9:11" x14ac:dyDescent="0.25">
      <c r="I116" s="136"/>
      <c r="J116" s="136"/>
      <c r="K116" s="136"/>
    </row>
    <row r="117" spans="9:11" x14ac:dyDescent="0.25">
      <c r="I117" s="136"/>
      <c r="J117" s="136"/>
      <c r="K117" s="136"/>
    </row>
    <row r="118" spans="9:11" x14ac:dyDescent="0.25">
      <c r="I118" s="136"/>
      <c r="J118" s="136"/>
      <c r="K118" s="136"/>
    </row>
    <row r="119" spans="9:11" x14ac:dyDescent="0.25">
      <c r="I119" s="136"/>
      <c r="J119" s="136"/>
      <c r="K119" s="136"/>
    </row>
    <row r="120" spans="9:11" x14ac:dyDescent="0.25">
      <c r="I120" s="136"/>
      <c r="J120" s="136"/>
      <c r="K120" s="136"/>
    </row>
    <row r="121" spans="9:11" x14ac:dyDescent="0.25">
      <c r="I121" s="136"/>
      <c r="J121" s="136"/>
      <c r="K121" s="136"/>
    </row>
    <row r="122" spans="9:11" x14ac:dyDescent="0.25">
      <c r="I122" s="136"/>
      <c r="J122" s="136"/>
      <c r="K122" s="136"/>
    </row>
    <row r="123" spans="9:11" x14ac:dyDescent="0.25">
      <c r="I123" s="136"/>
      <c r="J123" s="136"/>
      <c r="K123" s="136"/>
    </row>
    <row r="124" spans="9:11" x14ac:dyDescent="0.25">
      <c r="I124" s="136"/>
      <c r="J124" s="136"/>
      <c r="K124" s="136"/>
    </row>
    <row r="125" spans="9:11" x14ac:dyDescent="0.25">
      <c r="I125" s="136"/>
      <c r="J125" s="136"/>
      <c r="K125" s="136"/>
    </row>
    <row r="126" spans="9:11" x14ac:dyDescent="0.25">
      <c r="I126" s="136"/>
      <c r="J126" s="136"/>
      <c r="K126" s="136"/>
    </row>
    <row r="127" spans="9:11" x14ac:dyDescent="0.25">
      <c r="I127" s="136"/>
      <c r="J127" s="136"/>
      <c r="K127" s="136"/>
    </row>
    <row r="128" spans="9:11" x14ac:dyDescent="0.25">
      <c r="I128" s="136"/>
      <c r="J128" s="136"/>
      <c r="K128" s="136"/>
    </row>
    <row r="129" spans="9:11" x14ac:dyDescent="0.25">
      <c r="I129" s="136"/>
      <c r="J129" s="136"/>
      <c r="K129" s="136"/>
    </row>
    <row r="130" spans="9:11" x14ac:dyDescent="0.25">
      <c r="I130" s="136"/>
      <c r="J130" s="136"/>
      <c r="K130" s="136"/>
    </row>
    <row r="131" spans="9:11" x14ac:dyDescent="0.25">
      <c r="I131" s="136"/>
      <c r="J131" s="136"/>
      <c r="K131" s="136"/>
    </row>
    <row r="132" spans="9:11" x14ac:dyDescent="0.25">
      <c r="I132" s="136"/>
      <c r="J132" s="136"/>
      <c r="K132" s="136"/>
    </row>
    <row r="133" spans="9:11" x14ac:dyDescent="0.25">
      <c r="I133" s="136"/>
      <c r="J133" s="136"/>
      <c r="K133" s="136"/>
    </row>
    <row r="134" spans="9:11" x14ac:dyDescent="0.25">
      <c r="I134" s="136"/>
      <c r="J134" s="136"/>
      <c r="K134" s="136"/>
    </row>
    <row r="135" spans="9:11" x14ac:dyDescent="0.25">
      <c r="I135" s="136"/>
      <c r="J135" s="136"/>
      <c r="K135" s="136"/>
    </row>
    <row r="136" spans="9:11" x14ac:dyDescent="0.25">
      <c r="I136" s="136"/>
      <c r="J136" s="136"/>
      <c r="K136" s="136"/>
    </row>
    <row r="137" spans="9:11" x14ac:dyDescent="0.25">
      <c r="I137" s="136"/>
      <c r="J137" s="136"/>
      <c r="K137" s="136"/>
    </row>
    <row r="138" spans="9:11" x14ac:dyDescent="0.25">
      <c r="I138" s="136"/>
      <c r="J138" s="136"/>
      <c r="K138" s="136"/>
    </row>
    <row r="139" spans="9:11" x14ac:dyDescent="0.25">
      <c r="I139" s="136"/>
      <c r="J139" s="136"/>
      <c r="K139" s="136"/>
    </row>
    <row r="140" spans="9:11" x14ac:dyDescent="0.25">
      <c r="I140" s="136"/>
      <c r="J140" s="136"/>
      <c r="K140" s="136"/>
    </row>
    <row r="141" spans="9:11" x14ac:dyDescent="0.25">
      <c r="I141" s="136"/>
      <c r="J141" s="136"/>
      <c r="K141" s="136"/>
    </row>
    <row r="142" spans="9:11" x14ac:dyDescent="0.25">
      <c r="I142" s="136"/>
      <c r="J142" s="136"/>
      <c r="K142" s="136"/>
    </row>
    <row r="143" spans="9:11" x14ac:dyDescent="0.25">
      <c r="I143" s="136"/>
      <c r="J143" s="136"/>
      <c r="K143" s="136"/>
    </row>
    <row r="144" spans="9:11" x14ac:dyDescent="0.25">
      <c r="I144" s="136"/>
      <c r="J144" s="136"/>
      <c r="K144" s="136"/>
    </row>
    <row r="145" spans="9:11" x14ac:dyDescent="0.25">
      <c r="I145" s="136"/>
      <c r="J145" s="136"/>
      <c r="K145" s="136"/>
    </row>
    <row r="146" spans="9:11" x14ac:dyDescent="0.25">
      <c r="I146" s="136"/>
      <c r="J146" s="136"/>
      <c r="K146" s="136"/>
    </row>
    <row r="147" spans="9:11" x14ac:dyDescent="0.25">
      <c r="I147" s="136"/>
      <c r="J147" s="136"/>
      <c r="K147" s="136"/>
    </row>
    <row r="148" spans="9:11" x14ac:dyDescent="0.25">
      <c r="I148" s="136"/>
      <c r="J148" s="136"/>
      <c r="K148" s="136"/>
    </row>
    <row r="149" spans="9:11" x14ac:dyDescent="0.25">
      <c r="I149" s="136"/>
      <c r="J149" s="136"/>
      <c r="K149" s="136"/>
    </row>
    <row r="150" spans="9:11" x14ac:dyDescent="0.25">
      <c r="I150" s="136"/>
      <c r="J150" s="136"/>
      <c r="K150" s="136"/>
    </row>
    <row r="151" spans="9:11" x14ac:dyDescent="0.25">
      <c r="I151" s="136"/>
      <c r="J151" s="136"/>
      <c r="K151" s="136"/>
    </row>
    <row r="152" spans="9:11" x14ac:dyDescent="0.25">
      <c r="I152" s="136"/>
      <c r="J152" s="136"/>
      <c r="K152" s="136"/>
    </row>
    <row r="153" spans="9:11" x14ac:dyDescent="0.25">
      <c r="I153" s="136"/>
      <c r="J153" s="136"/>
      <c r="K153" s="136"/>
    </row>
    <row r="154" spans="9:11" x14ac:dyDescent="0.25">
      <c r="I154" s="136"/>
      <c r="J154" s="136"/>
      <c r="K154" s="136"/>
    </row>
    <row r="155" spans="9:11" x14ac:dyDescent="0.25">
      <c r="I155" s="136"/>
      <c r="J155" s="136"/>
      <c r="K155" s="136"/>
    </row>
    <row r="156" spans="9:11" x14ac:dyDescent="0.25">
      <c r="I156" s="136"/>
      <c r="J156" s="136"/>
      <c r="K156" s="136"/>
    </row>
    <row r="157" spans="9:11" x14ac:dyDescent="0.25">
      <c r="I157" s="136"/>
      <c r="J157" s="136"/>
      <c r="K157" s="136"/>
    </row>
    <row r="158" spans="9:11" x14ac:dyDescent="0.25">
      <c r="I158" s="136"/>
      <c r="J158" s="136"/>
      <c r="K158" s="136"/>
    </row>
    <row r="159" spans="9:11" x14ac:dyDescent="0.25">
      <c r="I159" s="136"/>
      <c r="J159" s="136"/>
      <c r="K159" s="136"/>
    </row>
    <row r="160" spans="9:11" x14ac:dyDescent="0.25">
      <c r="I160" s="136"/>
      <c r="J160" s="136"/>
      <c r="K160" s="136"/>
    </row>
    <row r="161" spans="9:11" x14ac:dyDescent="0.25">
      <c r="I161" s="136"/>
      <c r="J161" s="136"/>
      <c r="K161" s="136"/>
    </row>
    <row r="162" spans="9:11" x14ac:dyDescent="0.25">
      <c r="I162" s="136"/>
      <c r="J162" s="136"/>
      <c r="K162" s="136"/>
    </row>
    <row r="163" spans="9:11" x14ac:dyDescent="0.25">
      <c r="I163" s="136"/>
      <c r="J163" s="136"/>
      <c r="K163" s="136"/>
    </row>
    <row r="164" spans="9:11" x14ac:dyDescent="0.25">
      <c r="I164" s="136"/>
      <c r="J164" s="136"/>
      <c r="K164" s="136"/>
    </row>
    <row r="165" spans="9:11" x14ac:dyDescent="0.25">
      <c r="I165" s="136"/>
      <c r="J165" s="136"/>
      <c r="K165" s="136"/>
    </row>
    <row r="166" spans="9:11" x14ac:dyDescent="0.25">
      <c r="I166" s="136"/>
      <c r="J166" s="136"/>
      <c r="K166" s="136"/>
    </row>
    <row r="167" spans="9:11" x14ac:dyDescent="0.25">
      <c r="I167" s="136"/>
      <c r="J167" s="136"/>
      <c r="K167" s="136"/>
    </row>
    <row r="168" spans="9:11" x14ac:dyDescent="0.25">
      <c r="I168" s="136"/>
      <c r="J168" s="136"/>
      <c r="K168" s="136"/>
    </row>
    <row r="169" spans="9:11" x14ac:dyDescent="0.25">
      <c r="I169" s="136"/>
      <c r="J169" s="136"/>
      <c r="K169" s="136"/>
    </row>
    <row r="170" spans="9:11" x14ac:dyDescent="0.25">
      <c r="I170" s="136"/>
      <c r="J170" s="136"/>
      <c r="K170" s="136"/>
    </row>
    <row r="171" spans="9:11" x14ac:dyDescent="0.25">
      <c r="I171" s="136"/>
      <c r="J171" s="136"/>
      <c r="K171" s="136"/>
    </row>
    <row r="172" spans="9:11" x14ac:dyDescent="0.25">
      <c r="I172" s="136"/>
      <c r="J172" s="136"/>
      <c r="K172" s="136"/>
    </row>
    <row r="173" spans="9:11" x14ac:dyDescent="0.25">
      <c r="I173" s="136"/>
      <c r="J173" s="136"/>
      <c r="K173" s="136"/>
    </row>
    <row r="174" spans="9:11" x14ac:dyDescent="0.25">
      <c r="I174" s="136"/>
      <c r="J174" s="136"/>
      <c r="K174" s="136"/>
    </row>
    <row r="175" spans="9:11" x14ac:dyDescent="0.25">
      <c r="I175" s="136"/>
      <c r="J175" s="136"/>
      <c r="K175" s="136"/>
    </row>
    <row r="176" spans="9:11" x14ac:dyDescent="0.25">
      <c r="I176" s="136"/>
      <c r="J176" s="136"/>
      <c r="K176" s="136"/>
    </row>
    <row r="177" spans="9:11" x14ac:dyDescent="0.25">
      <c r="I177" s="136"/>
      <c r="J177" s="136"/>
      <c r="K177" s="136"/>
    </row>
    <row r="178" spans="9:11" x14ac:dyDescent="0.25">
      <c r="I178" s="136"/>
      <c r="J178" s="136"/>
      <c r="K178" s="136"/>
    </row>
    <row r="179" spans="9:11" x14ac:dyDescent="0.25">
      <c r="I179" s="136"/>
      <c r="J179" s="136"/>
      <c r="K179" s="136"/>
    </row>
    <row r="180" spans="9:11" x14ac:dyDescent="0.25">
      <c r="I180" s="136"/>
      <c r="J180" s="136"/>
      <c r="K180" s="136"/>
    </row>
    <row r="181" spans="9:11" x14ac:dyDescent="0.25">
      <c r="I181" s="136"/>
      <c r="J181" s="136"/>
      <c r="K181" s="136"/>
    </row>
    <row r="182" spans="9:11" x14ac:dyDescent="0.25">
      <c r="I182" s="136"/>
      <c r="J182" s="136"/>
      <c r="K182" s="136"/>
    </row>
    <row r="183" spans="9:11" x14ac:dyDescent="0.25">
      <c r="I183" s="136"/>
      <c r="J183" s="136"/>
      <c r="K183" s="136"/>
    </row>
    <row r="184" spans="9:11" x14ac:dyDescent="0.25">
      <c r="I184" s="136"/>
      <c r="J184" s="136"/>
      <c r="K184" s="136"/>
    </row>
    <row r="185" spans="9:11" x14ac:dyDescent="0.25">
      <c r="I185" s="136"/>
      <c r="J185" s="136"/>
      <c r="K185" s="136"/>
    </row>
    <row r="186" spans="9:11" x14ac:dyDescent="0.25">
      <c r="I186" s="136"/>
      <c r="J186" s="136"/>
      <c r="K186" s="136"/>
    </row>
    <row r="187" spans="9:11" x14ac:dyDescent="0.25">
      <c r="I187" s="136"/>
      <c r="J187" s="136"/>
      <c r="K187" s="136"/>
    </row>
    <row r="188" spans="9:11" x14ac:dyDescent="0.25">
      <c r="I188" s="136"/>
      <c r="J188" s="136"/>
      <c r="K188" s="136"/>
    </row>
    <row r="189" spans="9:11" x14ac:dyDescent="0.25">
      <c r="I189" s="136"/>
      <c r="J189" s="136"/>
      <c r="K189" s="136"/>
    </row>
    <row r="190" spans="9:11" x14ac:dyDescent="0.25">
      <c r="I190" s="136"/>
      <c r="J190" s="136"/>
      <c r="K190" s="136"/>
    </row>
    <row r="191" spans="9:11" x14ac:dyDescent="0.25">
      <c r="I191" s="136"/>
      <c r="J191" s="136"/>
      <c r="K191" s="136"/>
    </row>
    <row r="192" spans="9:11" x14ac:dyDescent="0.25">
      <c r="I192" s="136"/>
      <c r="J192" s="136"/>
      <c r="K192" s="136"/>
    </row>
    <row r="193" spans="9:11" x14ac:dyDescent="0.25">
      <c r="I193" s="136"/>
      <c r="J193" s="136"/>
      <c r="K193" s="136"/>
    </row>
    <row r="194" spans="9:11" x14ac:dyDescent="0.25">
      <c r="I194" s="136"/>
      <c r="J194" s="136"/>
      <c r="K194" s="136"/>
    </row>
    <row r="195" spans="9:11" x14ac:dyDescent="0.25">
      <c r="I195" s="136"/>
      <c r="J195" s="136"/>
      <c r="K195" s="136"/>
    </row>
    <row r="196" spans="9:11" x14ac:dyDescent="0.25">
      <c r="I196" s="136"/>
      <c r="J196" s="136"/>
      <c r="K196" s="136"/>
    </row>
    <row r="197" spans="9:11" x14ac:dyDescent="0.25">
      <c r="I197" s="136"/>
      <c r="J197" s="136"/>
      <c r="K197" s="136"/>
    </row>
    <row r="198" spans="9:11" x14ac:dyDescent="0.25">
      <c r="I198" s="136"/>
      <c r="J198" s="136"/>
      <c r="K198" s="136"/>
    </row>
    <row r="199" spans="9:11" x14ac:dyDescent="0.25">
      <c r="I199" s="136"/>
      <c r="J199" s="136"/>
      <c r="K199" s="136"/>
    </row>
    <row r="200" spans="9:11" x14ac:dyDescent="0.25">
      <c r="I200" s="136"/>
      <c r="J200" s="136"/>
      <c r="K200" s="136"/>
    </row>
    <row r="201" spans="9:11" x14ac:dyDescent="0.25">
      <c r="I201" s="136"/>
      <c r="J201" s="136"/>
      <c r="K201" s="136"/>
    </row>
    <row r="202" spans="9:11" x14ac:dyDescent="0.25">
      <c r="I202" s="136"/>
      <c r="J202" s="136"/>
      <c r="K202" s="136"/>
    </row>
    <row r="203" spans="9:11" x14ac:dyDescent="0.25">
      <c r="I203" s="136"/>
      <c r="J203" s="136"/>
      <c r="K203" s="136"/>
    </row>
    <row r="204" spans="9:11" x14ac:dyDescent="0.25">
      <c r="I204" s="136"/>
      <c r="J204" s="136"/>
      <c r="K204" s="136"/>
    </row>
    <row r="205" spans="9:11" x14ac:dyDescent="0.25">
      <c r="I205" s="136"/>
      <c r="J205" s="136"/>
      <c r="K205" s="136"/>
    </row>
    <row r="206" spans="9:11" x14ac:dyDescent="0.25">
      <c r="I206" s="136"/>
      <c r="J206" s="136"/>
      <c r="K206" s="136"/>
    </row>
    <row r="207" spans="9:11" x14ac:dyDescent="0.25">
      <c r="I207" s="136"/>
      <c r="J207" s="136"/>
      <c r="K207" s="136"/>
    </row>
    <row r="208" spans="9:11" x14ac:dyDescent="0.25">
      <c r="I208" s="136"/>
      <c r="J208" s="136"/>
      <c r="K208" s="136"/>
    </row>
    <row r="209" spans="9:11" x14ac:dyDescent="0.25">
      <c r="I209" s="136"/>
      <c r="J209" s="136"/>
      <c r="K209" s="136"/>
    </row>
    <row r="210" spans="9:11" x14ac:dyDescent="0.25">
      <c r="I210" s="136"/>
      <c r="J210" s="136"/>
      <c r="K210" s="136"/>
    </row>
    <row r="211" spans="9:11" x14ac:dyDescent="0.25">
      <c r="I211" s="136"/>
      <c r="J211" s="136"/>
      <c r="K211" s="136"/>
    </row>
    <row r="212" spans="9:11" x14ac:dyDescent="0.25">
      <c r="I212" s="136"/>
      <c r="J212" s="136"/>
      <c r="K212" s="136"/>
    </row>
    <row r="213" spans="9:11" x14ac:dyDescent="0.25">
      <c r="I213" s="136"/>
      <c r="J213" s="136"/>
      <c r="K213" s="136"/>
    </row>
    <row r="214" spans="9:11" x14ac:dyDescent="0.25">
      <c r="I214" s="136"/>
      <c r="J214" s="136"/>
      <c r="K214" s="136"/>
    </row>
    <row r="215" spans="9:11" x14ac:dyDescent="0.25">
      <c r="I215" s="136"/>
      <c r="J215" s="136"/>
      <c r="K215" s="136"/>
    </row>
    <row r="216" spans="9:11" x14ac:dyDescent="0.25">
      <c r="I216" s="136"/>
      <c r="J216" s="136"/>
      <c r="K216" s="136"/>
    </row>
    <row r="217" spans="9:11" x14ac:dyDescent="0.25">
      <c r="I217" s="136"/>
      <c r="J217" s="136"/>
      <c r="K217" s="136"/>
    </row>
    <row r="218" spans="9:11" x14ac:dyDescent="0.25">
      <c r="I218" s="136"/>
      <c r="J218" s="136"/>
      <c r="K218" s="136"/>
    </row>
    <row r="219" spans="9:11" x14ac:dyDescent="0.25">
      <c r="I219" s="136"/>
      <c r="J219" s="136"/>
      <c r="K219" s="136"/>
    </row>
    <row r="220" spans="9:11" x14ac:dyDescent="0.25">
      <c r="I220" s="136"/>
      <c r="J220" s="136"/>
      <c r="K220" s="136"/>
    </row>
    <row r="221" spans="9:11" x14ac:dyDescent="0.25">
      <c r="I221" s="136"/>
      <c r="J221" s="136"/>
      <c r="K221" s="136"/>
    </row>
    <row r="222" spans="9:11" x14ac:dyDescent="0.25">
      <c r="I222" s="136"/>
      <c r="J222" s="136"/>
      <c r="K222" s="136"/>
    </row>
    <row r="223" spans="9:11" x14ac:dyDescent="0.25">
      <c r="I223" s="136"/>
      <c r="J223" s="136"/>
      <c r="K223" s="136"/>
    </row>
    <row r="224" spans="9:11" x14ac:dyDescent="0.25">
      <c r="I224" s="136"/>
      <c r="J224" s="136"/>
      <c r="K224" s="136"/>
    </row>
    <row r="225" spans="9:11" x14ac:dyDescent="0.25">
      <c r="I225" s="136"/>
      <c r="J225" s="136"/>
      <c r="K225" s="136"/>
    </row>
    <row r="226" spans="9:11" x14ac:dyDescent="0.25">
      <c r="I226" s="136"/>
      <c r="J226" s="136"/>
      <c r="K226" s="136"/>
    </row>
    <row r="227" spans="9:11" x14ac:dyDescent="0.25">
      <c r="I227" s="136"/>
      <c r="J227" s="136"/>
      <c r="K227" s="136"/>
    </row>
    <row r="228" spans="9:11" x14ac:dyDescent="0.25">
      <c r="I228" s="136"/>
      <c r="J228" s="136"/>
      <c r="K228" s="136"/>
    </row>
    <row r="229" spans="9:11" x14ac:dyDescent="0.25">
      <c r="I229" s="136"/>
      <c r="J229" s="136"/>
      <c r="K229" s="136"/>
    </row>
    <row r="230" spans="9:11" x14ac:dyDescent="0.25">
      <c r="I230" s="136"/>
      <c r="J230" s="136"/>
      <c r="K230" s="136"/>
    </row>
    <row r="231" spans="9:11" x14ac:dyDescent="0.25">
      <c r="I231" s="136"/>
      <c r="J231" s="136"/>
      <c r="K231" s="136"/>
    </row>
    <row r="232" spans="9:11" x14ac:dyDescent="0.25">
      <c r="I232" s="136"/>
      <c r="J232" s="136"/>
      <c r="K232" s="136"/>
    </row>
    <row r="233" spans="9:11" x14ac:dyDescent="0.25">
      <c r="I233" s="136"/>
      <c r="J233" s="136"/>
      <c r="K233" s="136"/>
    </row>
    <row r="234" spans="9:11" x14ac:dyDescent="0.25">
      <c r="I234" s="136"/>
      <c r="J234" s="136"/>
      <c r="K234" s="136"/>
    </row>
    <row r="235" spans="9:11" x14ac:dyDescent="0.25">
      <c r="I235" s="136"/>
      <c r="J235" s="136"/>
      <c r="K235" s="136"/>
    </row>
    <row r="236" spans="9:11" x14ac:dyDescent="0.25">
      <c r="I236" s="136"/>
      <c r="J236" s="136"/>
      <c r="K236" s="136"/>
    </row>
    <row r="237" spans="9:11" x14ac:dyDescent="0.25">
      <c r="I237" s="136"/>
      <c r="J237" s="136"/>
      <c r="K237" s="136"/>
    </row>
    <row r="238" spans="9:11" x14ac:dyDescent="0.25">
      <c r="I238" s="136"/>
      <c r="J238" s="136"/>
      <c r="K238" s="136"/>
    </row>
    <row r="239" spans="9:11" x14ac:dyDescent="0.25">
      <c r="I239" s="136"/>
      <c r="J239" s="136"/>
      <c r="K239" s="136"/>
    </row>
    <row r="240" spans="9:11" x14ac:dyDescent="0.25">
      <c r="I240" s="136"/>
      <c r="J240" s="136"/>
      <c r="K240" s="136"/>
    </row>
    <row r="241" spans="9:11" x14ac:dyDescent="0.25">
      <c r="I241" s="136"/>
      <c r="J241" s="136"/>
      <c r="K241" s="136"/>
    </row>
    <row r="242" spans="9:11" x14ac:dyDescent="0.25">
      <c r="I242" s="136"/>
      <c r="J242" s="136"/>
      <c r="K242" s="136"/>
    </row>
    <row r="243" spans="9:11" x14ac:dyDescent="0.25">
      <c r="I243" s="136"/>
      <c r="J243" s="136"/>
      <c r="K243" s="136"/>
    </row>
    <row r="244" spans="9:11" x14ac:dyDescent="0.25">
      <c r="I244" s="136"/>
      <c r="J244" s="136"/>
      <c r="K244" s="136"/>
    </row>
    <row r="245" spans="9:11" x14ac:dyDescent="0.25">
      <c r="I245" s="136"/>
      <c r="J245" s="136"/>
      <c r="K245" s="136"/>
    </row>
    <row r="246" spans="9:11" x14ac:dyDescent="0.25">
      <c r="I246" s="136"/>
      <c r="J246" s="136"/>
      <c r="K246" s="136"/>
    </row>
    <row r="247" spans="9:11" x14ac:dyDescent="0.25">
      <c r="I247" s="136"/>
      <c r="J247" s="136"/>
      <c r="K247" s="136"/>
    </row>
    <row r="248" spans="9:11" x14ac:dyDescent="0.25">
      <c r="I248" s="136"/>
      <c r="J248" s="136"/>
      <c r="K248" s="136"/>
    </row>
    <row r="249" spans="9:11" x14ac:dyDescent="0.25">
      <c r="I249" s="136"/>
      <c r="J249" s="136"/>
      <c r="K249" s="136"/>
    </row>
    <row r="250" spans="9:11" x14ac:dyDescent="0.25">
      <c r="I250" s="136"/>
      <c r="J250" s="136"/>
      <c r="K250" s="136"/>
    </row>
    <row r="251" spans="9:11" x14ac:dyDescent="0.25">
      <c r="I251" s="136"/>
      <c r="J251" s="136"/>
      <c r="K251" s="136"/>
    </row>
    <row r="252" spans="9:11" x14ac:dyDescent="0.25">
      <c r="I252" s="136"/>
      <c r="J252" s="136"/>
      <c r="K252" s="136"/>
    </row>
    <row r="253" spans="9:11" x14ac:dyDescent="0.25">
      <c r="I253" s="136"/>
      <c r="J253" s="136"/>
      <c r="K253" s="136"/>
    </row>
    <row r="254" spans="9:11" x14ac:dyDescent="0.25">
      <c r="I254" s="136"/>
      <c r="J254" s="136"/>
      <c r="K254" s="136"/>
    </row>
    <row r="255" spans="9:11" x14ac:dyDescent="0.25">
      <c r="I255" s="136"/>
      <c r="J255" s="136"/>
      <c r="K255" s="136"/>
    </row>
    <row r="256" spans="9:11" x14ac:dyDescent="0.25">
      <c r="I256" s="136"/>
      <c r="J256" s="136"/>
      <c r="K256" s="136"/>
    </row>
    <row r="257" spans="9:11" x14ac:dyDescent="0.25">
      <c r="I257" s="136"/>
      <c r="J257" s="136"/>
      <c r="K257" s="136"/>
    </row>
    <row r="258" spans="9:11" x14ac:dyDescent="0.25">
      <c r="I258" s="136"/>
      <c r="J258" s="136"/>
      <c r="K258" s="136"/>
    </row>
    <row r="259" spans="9:11" x14ac:dyDescent="0.25">
      <c r="I259" s="136"/>
      <c r="J259" s="136"/>
      <c r="K259" s="136"/>
    </row>
    <row r="260" spans="9:11" x14ac:dyDescent="0.25">
      <c r="I260" s="136"/>
      <c r="J260" s="136"/>
      <c r="K260" s="136"/>
    </row>
    <row r="261" spans="9:11" x14ac:dyDescent="0.25">
      <c r="I261" s="136"/>
      <c r="J261" s="136"/>
      <c r="K261" s="136"/>
    </row>
    <row r="262" spans="9:11" x14ac:dyDescent="0.25">
      <c r="I262" s="136"/>
      <c r="J262" s="136"/>
      <c r="K262" s="136"/>
    </row>
    <row r="263" spans="9:11" x14ac:dyDescent="0.25">
      <c r="I263" s="136"/>
      <c r="J263" s="136"/>
      <c r="K263" s="136"/>
    </row>
    <row r="264" spans="9:11" x14ac:dyDescent="0.25">
      <c r="I264" s="136"/>
      <c r="J264" s="136"/>
      <c r="K264" s="136"/>
    </row>
    <row r="265" spans="9:11" x14ac:dyDescent="0.25">
      <c r="I265" s="136"/>
      <c r="J265" s="136"/>
      <c r="K265" s="136"/>
    </row>
    <row r="266" spans="9:11" x14ac:dyDescent="0.25">
      <c r="I266" s="136"/>
      <c r="J266" s="136"/>
      <c r="K266" s="136"/>
    </row>
    <row r="267" spans="9:11" x14ac:dyDescent="0.25">
      <c r="I267" s="136"/>
      <c r="J267" s="136"/>
      <c r="K267" s="136"/>
    </row>
    <row r="268" spans="9:11" x14ac:dyDescent="0.25">
      <c r="I268" s="136"/>
      <c r="J268" s="136"/>
      <c r="K268" s="136"/>
    </row>
    <row r="269" spans="9:11" x14ac:dyDescent="0.25">
      <c r="I269" s="136"/>
      <c r="J269" s="136"/>
      <c r="K269" s="136"/>
    </row>
    <row r="270" spans="9:11" x14ac:dyDescent="0.25">
      <c r="I270" s="136"/>
      <c r="J270" s="136"/>
      <c r="K270" s="136"/>
    </row>
    <row r="271" spans="9:11" x14ac:dyDescent="0.25">
      <c r="I271" s="136"/>
      <c r="J271" s="136"/>
      <c r="K271" s="136"/>
    </row>
    <row r="272" spans="9:11" x14ac:dyDescent="0.25">
      <c r="I272" s="136"/>
      <c r="J272" s="136"/>
      <c r="K272" s="136"/>
    </row>
    <row r="273" spans="9:11" x14ac:dyDescent="0.25">
      <c r="I273" s="136"/>
      <c r="J273" s="136"/>
      <c r="K273" s="136"/>
    </row>
    <row r="274" spans="9:11" x14ac:dyDescent="0.25">
      <c r="I274" s="136"/>
      <c r="J274" s="136"/>
      <c r="K274" s="136"/>
    </row>
    <row r="275" spans="9:11" x14ac:dyDescent="0.25">
      <c r="I275" s="136"/>
      <c r="J275" s="136"/>
      <c r="K275" s="136"/>
    </row>
    <row r="276" spans="9:11" x14ac:dyDescent="0.25">
      <c r="I276" s="136"/>
      <c r="J276" s="136"/>
      <c r="K276" s="136"/>
    </row>
    <row r="277" spans="9:11" x14ac:dyDescent="0.25">
      <c r="I277" s="136"/>
      <c r="J277" s="136"/>
      <c r="K277" s="136"/>
    </row>
    <row r="278" spans="9:11" x14ac:dyDescent="0.25">
      <c r="I278" s="136"/>
      <c r="J278" s="136"/>
      <c r="K278" s="136"/>
    </row>
    <row r="279" spans="9:11" x14ac:dyDescent="0.25">
      <c r="I279" s="136"/>
      <c r="J279" s="136"/>
      <c r="K279" s="136"/>
    </row>
    <row r="280" spans="9:11" x14ac:dyDescent="0.25">
      <c r="I280" s="136"/>
      <c r="J280" s="136"/>
      <c r="K280" s="136"/>
    </row>
    <row r="281" spans="9:11" x14ac:dyDescent="0.25">
      <c r="I281" s="136"/>
      <c r="J281" s="136"/>
      <c r="K281" s="136"/>
    </row>
    <row r="282" spans="9:11" x14ac:dyDescent="0.25">
      <c r="I282" s="136"/>
      <c r="J282" s="136"/>
      <c r="K282" s="136"/>
    </row>
    <row r="283" spans="9:11" x14ac:dyDescent="0.25">
      <c r="I283" s="136"/>
      <c r="J283" s="136"/>
      <c r="K283" s="136"/>
    </row>
    <row r="284" spans="9:11" x14ac:dyDescent="0.25">
      <c r="I284" s="136"/>
      <c r="J284" s="136"/>
      <c r="K284" s="136"/>
    </row>
    <row r="285" spans="9:11" x14ac:dyDescent="0.25">
      <c r="I285" s="136"/>
      <c r="J285" s="136"/>
      <c r="K285" s="136"/>
    </row>
    <row r="286" spans="9:11" x14ac:dyDescent="0.25">
      <c r="I286" s="136"/>
      <c r="J286" s="136"/>
      <c r="K286" s="136"/>
    </row>
    <row r="287" spans="9:11" x14ac:dyDescent="0.25">
      <c r="I287" s="136"/>
      <c r="J287" s="136"/>
      <c r="K287" s="136"/>
    </row>
    <row r="288" spans="9:11" x14ac:dyDescent="0.25">
      <c r="I288" s="136"/>
      <c r="J288" s="136"/>
      <c r="K288" s="136"/>
    </row>
    <row r="289" spans="9:11" x14ac:dyDescent="0.25">
      <c r="I289" s="136"/>
      <c r="J289" s="136"/>
      <c r="K289" s="136"/>
    </row>
    <row r="290" spans="9:11" x14ac:dyDescent="0.25">
      <c r="I290" s="136"/>
      <c r="J290" s="136"/>
      <c r="K290" s="136"/>
    </row>
    <row r="291" spans="9:11" x14ac:dyDescent="0.25">
      <c r="I291" s="136"/>
      <c r="J291" s="136"/>
      <c r="K291" s="136"/>
    </row>
    <row r="292" spans="9:11" x14ac:dyDescent="0.25">
      <c r="I292" s="136"/>
      <c r="J292" s="136"/>
      <c r="K292" s="136"/>
    </row>
    <row r="293" spans="9:11" x14ac:dyDescent="0.25">
      <c r="I293" s="136"/>
      <c r="J293" s="136"/>
      <c r="K293" s="136"/>
    </row>
    <row r="294" spans="9:11" x14ac:dyDescent="0.25">
      <c r="I294" s="136"/>
      <c r="J294" s="136"/>
      <c r="K294" s="136"/>
    </row>
    <row r="295" spans="9:11" x14ac:dyDescent="0.25">
      <c r="I295" s="136"/>
      <c r="J295" s="136"/>
      <c r="K295" s="136"/>
    </row>
    <row r="296" spans="9:11" x14ac:dyDescent="0.25">
      <c r="I296" s="136"/>
      <c r="J296" s="136"/>
      <c r="K296" s="136"/>
    </row>
    <row r="297" spans="9:11" x14ac:dyDescent="0.25">
      <c r="I297" s="136"/>
      <c r="J297" s="136"/>
      <c r="K297" s="136"/>
    </row>
    <row r="298" spans="9:11" x14ac:dyDescent="0.25">
      <c r="I298" s="136"/>
      <c r="J298" s="136"/>
      <c r="K298" s="136"/>
    </row>
    <row r="299" spans="9:11" x14ac:dyDescent="0.25">
      <c r="I299" s="136"/>
      <c r="J299" s="136"/>
      <c r="K299" s="136"/>
    </row>
    <row r="300" spans="9:11" x14ac:dyDescent="0.25">
      <c r="I300" s="136"/>
      <c r="J300" s="136"/>
      <c r="K300" s="136"/>
    </row>
    <row r="301" spans="9:11" x14ac:dyDescent="0.25">
      <c r="I301" s="136"/>
      <c r="J301" s="136"/>
      <c r="K301" s="136"/>
    </row>
    <row r="302" spans="9:11" x14ac:dyDescent="0.25">
      <c r="I302" s="136"/>
      <c r="J302" s="136"/>
      <c r="K302" s="136"/>
    </row>
    <row r="303" spans="9:11" x14ac:dyDescent="0.25">
      <c r="I303" s="136"/>
      <c r="J303" s="136"/>
      <c r="K303" s="136"/>
    </row>
    <row r="304" spans="9:11" x14ac:dyDescent="0.25">
      <c r="I304" s="136"/>
      <c r="J304" s="136"/>
      <c r="K304" s="136"/>
    </row>
    <row r="305" spans="9:11" x14ac:dyDescent="0.25">
      <c r="I305" s="136"/>
      <c r="J305" s="136"/>
      <c r="K305" s="136"/>
    </row>
    <row r="306" spans="9:11" x14ac:dyDescent="0.25">
      <c r="I306" s="136"/>
      <c r="J306" s="136"/>
      <c r="K306" s="136"/>
    </row>
    <row r="307" spans="9:11" x14ac:dyDescent="0.25">
      <c r="I307" s="136"/>
      <c r="J307" s="136"/>
      <c r="K307" s="136"/>
    </row>
    <row r="308" spans="9:11" x14ac:dyDescent="0.25">
      <c r="I308" s="136"/>
      <c r="J308" s="136"/>
      <c r="K308" s="136"/>
    </row>
    <row r="309" spans="9:11" x14ac:dyDescent="0.25">
      <c r="I309" s="136"/>
      <c r="J309" s="136"/>
      <c r="K309" s="136"/>
    </row>
    <row r="310" spans="9:11" x14ac:dyDescent="0.25">
      <c r="I310" s="136"/>
      <c r="J310" s="136"/>
      <c r="K310" s="136"/>
    </row>
    <row r="311" spans="9:11" x14ac:dyDescent="0.25">
      <c r="I311" s="136"/>
      <c r="J311" s="136"/>
      <c r="K311" s="136"/>
    </row>
    <row r="312" spans="9:11" x14ac:dyDescent="0.25">
      <c r="I312" s="136"/>
      <c r="J312" s="136"/>
      <c r="K312" s="136"/>
    </row>
    <row r="313" spans="9:11" x14ac:dyDescent="0.25">
      <c r="I313" s="136"/>
      <c r="J313" s="136"/>
      <c r="K313" s="136"/>
    </row>
    <row r="314" spans="9:11" x14ac:dyDescent="0.25">
      <c r="I314" s="136"/>
      <c r="J314" s="136"/>
      <c r="K314" s="136"/>
    </row>
    <row r="315" spans="9:11" x14ac:dyDescent="0.25">
      <c r="I315" s="136"/>
      <c r="J315" s="136"/>
      <c r="K315" s="136"/>
    </row>
    <row r="316" spans="9:11" x14ac:dyDescent="0.25">
      <c r="I316" s="136"/>
      <c r="J316" s="136"/>
      <c r="K316" s="136"/>
    </row>
    <row r="317" spans="9:11" x14ac:dyDescent="0.25">
      <c r="I317" s="136"/>
      <c r="J317" s="136"/>
      <c r="K317" s="136"/>
    </row>
    <row r="318" spans="9:11" x14ac:dyDescent="0.25">
      <c r="I318" s="136"/>
      <c r="J318" s="136"/>
      <c r="K318" s="136"/>
    </row>
    <row r="319" spans="9:11" x14ac:dyDescent="0.25">
      <c r="I319" s="136"/>
      <c r="J319" s="136"/>
      <c r="K319" s="136"/>
    </row>
    <row r="320" spans="9:11" x14ac:dyDescent="0.25">
      <c r="I320" s="136"/>
      <c r="J320" s="136"/>
      <c r="K320" s="136"/>
    </row>
    <row r="321" spans="9:11" x14ac:dyDescent="0.25">
      <c r="I321" s="136"/>
      <c r="J321" s="136"/>
      <c r="K321" s="136"/>
    </row>
    <row r="322" spans="9:11" x14ac:dyDescent="0.25">
      <c r="I322" s="136"/>
      <c r="J322" s="136"/>
      <c r="K322" s="136"/>
    </row>
    <row r="323" spans="9:11" x14ac:dyDescent="0.25">
      <c r="I323" s="136"/>
      <c r="J323" s="136"/>
      <c r="K323" s="136"/>
    </row>
    <row r="324" spans="9:11" x14ac:dyDescent="0.25">
      <c r="I324" s="136"/>
      <c r="J324" s="136"/>
      <c r="K324" s="136"/>
    </row>
    <row r="325" spans="9:11" x14ac:dyDescent="0.25">
      <c r="I325" s="136"/>
      <c r="J325" s="136"/>
      <c r="K325" s="136"/>
    </row>
    <row r="326" spans="9:11" x14ac:dyDescent="0.25">
      <c r="I326" s="136"/>
      <c r="J326" s="136"/>
      <c r="K326" s="136"/>
    </row>
    <row r="327" spans="9:11" x14ac:dyDescent="0.25">
      <c r="I327" s="136"/>
      <c r="J327" s="136"/>
      <c r="K327" s="136"/>
    </row>
    <row r="328" spans="9:11" x14ac:dyDescent="0.25">
      <c r="I328" s="136"/>
      <c r="J328" s="136"/>
      <c r="K328" s="136"/>
    </row>
    <row r="329" spans="9:11" x14ac:dyDescent="0.25">
      <c r="I329" s="136"/>
      <c r="J329" s="136"/>
      <c r="K329" s="136"/>
    </row>
    <row r="330" spans="9:11" x14ac:dyDescent="0.25">
      <c r="I330" s="136"/>
      <c r="J330" s="136"/>
      <c r="K330" s="136"/>
    </row>
    <row r="331" spans="9:11" x14ac:dyDescent="0.25">
      <c r="I331" s="136"/>
      <c r="J331" s="136"/>
      <c r="K331" s="136"/>
    </row>
    <row r="332" spans="9:11" x14ac:dyDescent="0.25">
      <c r="I332" s="136"/>
      <c r="J332" s="136"/>
      <c r="K332" s="136"/>
    </row>
    <row r="333" spans="9:11" x14ac:dyDescent="0.25">
      <c r="I333" s="136"/>
      <c r="J333" s="136"/>
      <c r="K333" s="136"/>
    </row>
    <row r="334" spans="9:11" x14ac:dyDescent="0.25">
      <c r="I334" s="136"/>
      <c r="J334" s="136"/>
      <c r="K334" s="136"/>
    </row>
    <row r="335" spans="9:11" x14ac:dyDescent="0.25">
      <c r="I335" s="136"/>
      <c r="J335" s="136"/>
      <c r="K335" s="136"/>
    </row>
    <row r="336" spans="9:11" x14ac:dyDescent="0.25">
      <c r="I336" s="136"/>
      <c r="J336" s="136"/>
      <c r="K336" s="136"/>
    </row>
    <row r="337" spans="9:11" x14ac:dyDescent="0.25">
      <c r="I337" s="136"/>
      <c r="J337" s="136"/>
      <c r="K337" s="136"/>
    </row>
    <row r="338" spans="9:11" x14ac:dyDescent="0.25">
      <c r="I338" s="136"/>
      <c r="J338" s="136"/>
      <c r="K338" s="136"/>
    </row>
    <row r="339" spans="9:11" x14ac:dyDescent="0.25">
      <c r="I339" s="136"/>
      <c r="J339" s="136"/>
      <c r="K339" s="136"/>
    </row>
    <row r="340" spans="9:11" x14ac:dyDescent="0.25">
      <c r="I340" s="136"/>
      <c r="J340" s="136"/>
      <c r="K340" s="136"/>
    </row>
    <row r="341" spans="9:11" x14ac:dyDescent="0.25">
      <c r="I341" s="136"/>
      <c r="J341" s="136"/>
      <c r="K341" s="136"/>
    </row>
    <row r="342" spans="9:11" x14ac:dyDescent="0.25">
      <c r="I342" s="136"/>
      <c r="J342" s="136"/>
      <c r="K342" s="136"/>
    </row>
    <row r="343" spans="9:11" x14ac:dyDescent="0.25">
      <c r="I343" s="136"/>
      <c r="J343" s="136"/>
      <c r="K343" s="136"/>
    </row>
    <row r="344" spans="9:11" x14ac:dyDescent="0.25">
      <c r="I344" s="136"/>
      <c r="J344" s="136"/>
      <c r="K344" s="136"/>
    </row>
    <row r="345" spans="9:11" x14ac:dyDescent="0.25">
      <c r="I345" s="136"/>
      <c r="J345" s="136"/>
      <c r="K345" s="136"/>
    </row>
    <row r="346" spans="9:11" x14ac:dyDescent="0.25">
      <c r="I346" s="136"/>
      <c r="J346" s="136"/>
      <c r="K346" s="136"/>
    </row>
    <row r="347" spans="9:11" x14ac:dyDescent="0.25">
      <c r="I347" s="136"/>
      <c r="J347" s="136"/>
      <c r="K347" s="136"/>
    </row>
    <row r="348" spans="9:11" x14ac:dyDescent="0.25">
      <c r="I348" s="136"/>
      <c r="J348" s="136"/>
      <c r="K348" s="136"/>
    </row>
    <row r="349" spans="9:11" x14ac:dyDescent="0.25">
      <c r="I349" s="136"/>
      <c r="J349" s="136"/>
      <c r="K349" s="136"/>
    </row>
    <row r="350" spans="9:11" x14ac:dyDescent="0.25">
      <c r="I350" s="136"/>
      <c r="J350" s="136"/>
      <c r="K350" s="136"/>
    </row>
    <row r="351" spans="9:11" x14ac:dyDescent="0.25">
      <c r="I351" s="136"/>
      <c r="J351" s="136"/>
      <c r="K351" s="136"/>
    </row>
    <row r="352" spans="9:11" x14ac:dyDescent="0.25">
      <c r="I352" s="136"/>
      <c r="J352" s="136"/>
      <c r="K352" s="136"/>
    </row>
    <row r="353" spans="9:11" x14ac:dyDescent="0.25">
      <c r="I353" s="136"/>
      <c r="J353" s="136"/>
      <c r="K353" s="136"/>
    </row>
    <row r="354" spans="9:11" x14ac:dyDescent="0.25">
      <c r="I354" s="136"/>
      <c r="J354" s="136"/>
      <c r="K354" s="136"/>
    </row>
    <row r="355" spans="9:11" x14ac:dyDescent="0.25">
      <c r="I355" s="136"/>
      <c r="J355" s="136"/>
      <c r="K355" s="136"/>
    </row>
    <row r="356" spans="9:11" x14ac:dyDescent="0.25">
      <c r="I356" s="136"/>
      <c r="J356" s="136"/>
      <c r="K356" s="136"/>
    </row>
    <row r="357" spans="9:11" x14ac:dyDescent="0.25">
      <c r="I357" s="136"/>
      <c r="J357" s="136"/>
      <c r="K357" s="136"/>
    </row>
    <row r="358" spans="9:11" x14ac:dyDescent="0.25">
      <c r="I358" s="136"/>
      <c r="J358" s="136"/>
      <c r="K358" s="136"/>
    </row>
    <row r="359" spans="9:11" x14ac:dyDescent="0.25">
      <c r="I359" s="136"/>
      <c r="J359" s="136"/>
      <c r="K359" s="136"/>
    </row>
    <row r="360" spans="9:11" x14ac:dyDescent="0.25">
      <c r="I360" s="136"/>
      <c r="J360" s="136"/>
      <c r="K360" s="136"/>
    </row>
    <row r="361" spans="9:11" x14ac:dyDescent="0.25">
      <c r="I361" s="136"/>
      <c r="J361" s="136"/>
      <c r="K361" s="136"/>
    </row>
    <row r="362" spans="9:11" x14ac:dyDescent="0.25">
      <c r="I362" s="136"/>
      <c r="J362" s="136"/>
      <c r="K362" s="136"/>
    </row>
    <row r="363" spans="9:11" x14ac:dyDescent="0.25">
      <c r="I363" s="136"/>
      <c r="J363" s="136"/>
      <c r="K363" s="136"/>
    </row>
    <row r="364" spans="9:11" x14ac:dyDescent="0.25">
      <c r="I364" s="136"/>
      <c r="J364" s="136"/>
      <c r="K364" s="136"/>
    </row>
    <row r="365" spans="9:11" x14ac:dyDescent="0.25">
      <c r="I365" s="136"/>
      <c r="J365" s="136"/>
      <c r="K365" s="136"/>
    </row>
    <row r="366" spans="9:11" x14ac:dyDescent="0.25">
      <c r="I366" s="136"/>
      <c r="J366" s="136"/>
      <c r="K366" s="136"/>
    </row>
    <row r="367" spans="9:11" x14ac:dyDescent="0.25">
      <c r="I367" s="136"/>
      <c r="J367" s="136"/>
      <c r="K367" s="136"/>
    </row>
    <row r="368" spans="9:11" x14ac:dyDescent="0.25">
      <c r="I368" s="136"/>
      <c r="J368" s="136"/>
      <c r="K368" s="136"/>
    </row>
    <row r="369" spans="9:11" x14ac:dyDescent="0.25">
      <c r="I369" s="136"/>
      <c r="J369" s="136"/>
      <c r="K369" s="136"/>
    </row>
    <row r="370" spans="9:11" x14ac:dyDescent="0.25">
      <c r="I370" s="136"/>
      <c r="J370" s="136"/>
      <c r="K370" s="136"/>
    </row>
    <row r="371" spans="9:11" x14ac:dyDescent="0.25">
      <c r="I371" s="136"/>
      <c r="J371" s="136"/>
      <c r="K371" s="136"/>
    </row>
    <row r="372" spans="9:11" x14ac:dyDescent="0.25">
      <c r="I372" s="136"/>
      <c r="J372" s="136"/>
      <c r="K372" s="136"/>
    </row>
    <row r="373" spans="9:11" x14ac:dyDescent="0.25">
      <c r="I373" s="136"/>
      <c r="J373" s="136"/>
      <c r="K373" s="136"/>
    </row>
    <row r="374" spans="9:11" x14ac:dyDescent="0.25">
      <c r="I374" s="136"/>
      <c r="J374" s="136"/>
      <c r="K374" s="136"/>
    </row>
    <row r="375" spans="9:11" x14ac:dyDescent="0.25">
      <c r="I375" s="136"/>
      <c r="J375" s="136"/>
      <c r="K375" s="136"/>
    </row>
    <row r="376" spans="9:11" x14ac:dyDescent="0.25">
      <c r="I376" s="136"/>
      <c r="J376" s="136"/>
      <c r="K376" s="136"/>
    </row>
    <row r="377" spans="9:11" x14ac:dyDescent="0.25">
      <c r="I377" s="136"/>
      <c r="J377" s="136"/>
      <c r="K377" s="136"/>
    </row>
    <row r="378" spans="9:11" x14ac:dyDescent="0.25">
      <c r="I378" s="136"/>
      <c r="J378" s="136"/>
      <c r="K378" s="136"/>
    </row>
    <row r="379" spans="9:11" x14ac:dyDescent="0.25">
      <c r="I379" s="136"/>
      <c r="J379" s="136"/>
      <c r="K379" s="136"/>
    </row>
    <row r="380" spans="9:11" x14ac:dyDescent="0.25">
      <c r="I380" s="136"/>
      <c r="J380" s="136"/>
      <c r="K380" s="136"/>
    </row>
    <row r="381" spans="9:11" x14ac:dyDescent="0.25">
      <c r="I381" s="136"/>
      <c r="J381" s="136"/>
      <c r="K381" s="136"/>
    </row>
    <row r="382" spans="9:11" x14ac:dyDescent="0.25">
      <c r="I382" s="136"/>
      <c r="J382" s="136"/>
      <c r="K382" s="136"/>
    </row>
    <row r="383" spans="9:11" x14ac:dyDescent="0.25">
      <c r="I383" s="136"/>
      <c r="J383" s="136"/>
      <c r="K383" s="136"/>
    </row>
    <row r="384" spans="9:11" x14ac:dyDescent="0.25">
      <c r="I384" s="136"/>
      <c r="J384" s="136"/>
      <c r="K384" s="136"/>
    </row>
    <row r="385" spans="9:11" x14ac:dyDescent="0.25">
      <c r="I385" s="136"/>
      <c r="J385" s="136"/>
      <c r="K385" s="136"/>
    </row>
    <row r="386" spans="9:11" x14ac:dyDescent="0.25">
      <c r="I386" s="136"/>
      <c r="J386" s="136"/>
      <c r="K386" s="136"/>
    </row>
    <row r="387" spans="9:11" x14ac:dyDescent="0.25">
      <c r="I387" s="136"/>
      <c r="J387" s="136"/>
      <c r="K387" s="136"/>
    </row>
    <row r="388" spans="9:11" x14ac:dyDescent="0.25">
      <c r="I388" s="136"/>
      <c r="J388" s="136"/>
      <c r="K388" s="136"/>
    </row>
    <row r="389" spans="9:11" x14ac:dyDescent="0.25">
      <c r="I389" s="136"/>
      <c r="J389" s="136"/>
      <c r="K389" s="136"/>
    </row>
    <row r="390" spans="9:11" x14ac:dyDescent="0.25">
      <c r="I390" s="136"/>
      <c r="J390" s="136"/>
      <c r="K390" s="136"/>
    </row>
    <row r="391" spans="9:11" x14ac:dyDescent="0.25">
      <c r="I391" s="136"/>
      <c r="J391" s="136"/>
      <c r="K391" s="136"/>
    </row>
    <row r="392" spans="9:11" x14ac:dyDescent="0.25">
      <c r="I392" s="136"/>
      <c r="J392" s="136"/>
      <c r="K392" s="136"/>
    </row>
    <row r="393" spans="9:11" x14ac:dyDescent="0.25">
      <c r="I393" s="136"/>
      <c r="J393" s="136"/>
      <c r="K393" s="136"/>
    </row>
    <row r="394" spans="9:11" x14ac:dyDescent="0.25">
      <c r="I394" s="136"/>
      <c r="J394" s="136"/>
      <c r="K394" s="136"/>
    </row>
    <row r="395" spans="9:11" x14ac:dyDescent="0.25">
      <c r="I395" s="136"/>
      <c r="J395" s="136"/>
      <c r="K395" s="136"/>
    </row>
    <row r="396" spans="9:11" x14ac:dyDescent="0.25">
      <c r="I396" s="136"/>
      <c r="J396" s="136"/>
      <c r="K396" s="136"/>
    </row>
    <row r="397" spans="9:11" x14ac:dyDescent="0.25">
      <c r="I397" s="136"/>
      <c r="J397" s="136"/>
      <c r="K397" s="136"/>
    </row>
    <row r="398" spans="9:11" x14ac:dyDescent="0.25">
      <c r="I398" s="136"/>
      <c r="J398" s="136"/>
      <c r="K398" s="136"/>
    </row>
    <row r="399" spans="9:11" x14ac:dyDescent="0.25">
      <c r="I399" s="136"/>
      <c r="J399" s="136"/>
      <c r="K399" s="136"/>
    </row>
    <row r="400" spans="9:11" x14ac:dyDescent="0.25">
      <c r="I400" s="136"/>
      <c r="J400" s="136"/>
      <c r="K400" s="136"/>
    </row>
    <row r="401" spans="9:11" x14ac:dyDescent="0.25">
      <c r="I401" s="136"/>
      <c r="J401" s="136"/>
      <c r="K401" s="136"/>
    </row>
    <row r="402" spans="9:11" x14ac:dyDescent="0.25">
      <c r="I402" s="136"/>
      <c r="J402" s="136"/>
      <c r="K402" s="136"/>
    </row>
    <row r="403" spans="9:11" x14ac:dyDescent="0.25">
      <c r="I403" s="136"/>
      <c r="J403" s="136"/>
      <c r="K403" s="136"/>
    </row>
    <row r="404" spans="9:11" x14ac:dyDescent="0.25">
      <c r="I404" s="136"/>
      <c r="J404" s="136"/>
      <c r="K404" s="136"/>
    </row>
    <row r="405" spans="9:11" x14ac:dyDescent="0.25">
      <c r="I405" s="136"/>
      <c r="J405" s="136"/>
      <c r="K405" s="136"/>
    </row>
    <row r="406" spans="9:11" x14ac:dyDescent="0.25">
      <c r="I406" s="136"/>
      <c r="J406" s="136"/>
      <c r="K406" s="136"/>
    </row>
    <row r="407" spans="9:11" x14ac:dyDescent="0.25">
      <c r="I407" s="136"/>
      <c r="J407" s="136"/>
      <c r="K407" s="136"/>
    </row>
    <row r="408" spans="9:11" x14ac:dyDescent="0.25">
      <c r="I408" s="136"/>
      <c r="J408" s="136"/>
      <c r="K408" s="136"/>
    </row>
    <row r="409" spans="9:11" x14ac:dyDescent="0.25">
      <c r="I409" s="136"/>
      <c r="J409" s="136"/>
      <c r="K409" s="136"/>
    </row>
    <row r="410" spans="9:11" x14ac:dyDescent="0.25">
      <c r="I410" s="136"/>
      <c r="J410" s="136"/>
      <c r="K410" s="136"/>
    </row>
    <row r="411" spans="9:11" x14ac:dyDescent="0.25">
      <c r="I411" s="136"/>
      <c r="J411" s="136"/>
      <c r="K411" s="136"/>
    </row>
    <row r="412" spans="9:11" x14ac:dyDescent="0.25">
      <c r="I412" s="136"/>
      <c r="J412" s="136"/>
      <c r="K412" s="136"/>
    </row>
    <row r="413" spans="9:11" x14ac:dyDescent="0.25">
      <c r="I413" s="136"/>
      <c r="J413" s="136"/>
      <c r="K413" s="136"/>
    </row>
    <row r="414" spans="9:11" x14ac:dyDescent="0.25">
      <c r="I414" s="136"/>
      <c r="J414" s="136"/>
      <c r="K414" s="136"/>
    </row>
    <row r="415" spans="9:11" x14ac:dyDescent="0.25">
      <c r="I415" s="136"/>
      <c r="J415" s="136"/>
      <c r="K415" s="136"/>
    </row>
    <row r="416" spans="9:11" x14ac:dyDescent="0.25">
      <c r="I416" s="136"/>
      <c r="J416" s="136"/>
      <c r="K416" s="136"/>
    </row>
    <row r="417" spans="9:11" x14ac:dyDescent="0.25">
      <c r="I417" s="136"/>
      <c r="J417" s="136"/>
      <c r="K417" s="136"/>
    </row>
    <row r="418" spans="9:11" x14ac:dyDescent="0.25">
      <c r="I418" s="136"/>
      <c r="J418" s="136"/>
      <c r="K418" s="136"/>
    </row>
    <row r="419" spans="9:11" x14ac:dyDescent="0.25">
      <c r="I419" s="136"/>
      <c r="J419" s="136"/>
      <c r="K419" s="136"/>
    </row>
    <row r="420" spans="9:11" x14ac:dyDescent="0.25">
      <c r="I420" s="136"/>
      <c r="J420" s="136"/>
      <c r="K420" s="136"/>
    </row>
    <row r="421" spans="9:11" x14ac:dyDescent="0.25">
      <c r="I421" s="136"/>
      <c r="J421" s="136"/>
      <c r="K421" s="136"/>
    </row>
    <row r="422" spans="9:11" x14ac:dyDescent="0.25">
      <c r="I422" s="136"/>
      <c r="J422" s="136"/>
      <c r="K422" s="136"/>
    </row>
    <row r="423" spans="9:11" x14ac:dyDescent="0.25">
      <c r="I423" s="136"/>
      <c r="J423" s="136"/>
      <c r="K423" s="136"/>
    </row>
    <row r="424" spans="9:11" x14ac:dyDescent="0.25">
      <c r="I424" s="136"/>
      <c r="J424" s="136"/>
      <c r="K424" s="136"/>
    </row>
    <row r="425" spans="9:11" x14ac:dyDescent="0.25">
      <c r="I425" s="136"/>
      <c r="J425" s="136"/>
      <c r="K425" s="136"/>
    </row>
    <row r="426" spans="9:11" x14ac:dyDescent="0.25">
      <c r="I426" s="136"/>
      <c r="J426" s="136"/>
      <c r="K426" s="136"/>
    </row>
    <row r="427" spans="9:11" x14ac:dyDescent="0.25">
      <c r="I427" s="136"/>
      <c r="J427" s="136"/>
      <c r="K427" s="136"/>
    </row>
    <row r="428" spans="9:11" x14ac:dyDescent="0.25">
      <c r="I428" s="136"/>
      <c r="J428" s="136"/>
      <c r="K428" s="136"/>
    </row>
    <row r="429" spans="9:11" x14ac:dyDescent="0.25">
      <c r="I429" s="136"/>
      <c r="J429" s="136"/>
      <c r="K429" s="136"/>
    </row>
    <row r="430" spans="9:11" x14ac:dyDescent="0.25">
      <c r="I430" s="136"/>
      <c r="J430" s="136"/>
      <c r="K430" s="136"/>
    </row>
    <row r="431" spans="9:11" x14ac:dyDescent="0.25">
      <c r="I431" s="136"/>
      <c r="J431" s="136"/>
      <c r="K431" s="136"/>
    </row>
    <row r="432" spans="9:11" x14ac:dyDescent="0.25">
      <c r="I432" s="136"/>
      <c r="J432" s="136"/>
      <c r="K432" s="136"/>
    </row>
    <row r="433" spans="9:11" x14ac:dyDescent="0.25">
      <c r="I433" s="136"/>
      <c r="J433" s="136"/>
      <c r="K433" s="136"/>
    </row>
    <row r="434" spans="9:11" x14ac:dyDescent="0.25">
      <c r="I434" s="136"/>
      <c r="J434" s="136"/>
      <c r="K434" s="136"/>
    </row>
    <row r="435" spans="9:11" x14ac:dyDescent="0.25">
      <c r="I435" s="136"/>
      <c r="J435" s="136"/>
      <c r="K435" s="136"/>
    </row>
    <row r="436" spans="9:11" x14ac:dyDescent="0.25">
      <c r="I436" s="136"/>
      <c r="J436" s="136"/>
      <c r="K436" s="136"/>
    </row>
    <row r="437" spans="9:11" x14ac:dyDescent="0.25">
      <c r="I437" s="136"/>
      <c r="J437" s="136"/>
      <c r="K437" s="136"/>
    </row>
    <row r="438" spans="9:11" x14ac:dyDescent="0.25">
      <c r="I438" s="136"/>
      <c r="J438" s="136"/>
      <c r="K438" s="136"/>
    </row>
    <row r="439" spans="9:11" x14ac:dyDescent="0.25">
      <c r="I439" s="136"/>
      <c r="J439" s="136"/>
      <c r="K439" s="136"/>
    </row>
    <row r="440" spans="9:11" x14ac:dyDescent="0.25">
      <c r="I440" s="136"/>
      <c r="J440" s="136"/>
      <c r="K440" s="136"/>
    </row>
    <row r="441" spans="9:11" x14ac:dyDescent="0.25">
      <c r="I441" s="136"/>
      <c r="J441" s="136"/>
      <c r="K441" s="136"/>
    </row>
    <row r="442" spans="9:11" x14ac:dyDescent="0.25">
      <c r="I442" s="136"/>
      <c r="J442" s="136"/>
      <c r="K442" s="136"/>
    </row>
    <row r="443" spans="9:11" x14ac:dyDescent="0.25">
      <c r="I443" s="136"/>
      <c r="J443" s="136"/>
      <c r="K443" s="136"/>
    </row>
    <row r="444" spans="9:11" x14ac:dyDescent="0.25">
      <c r="I444" s="136"/>
      <c r="J444" s="136"/>
      <c r="K444" s="136"/>
    </row>
    <row r="445" spans="9:11" x14ac:dyDescent="0.25">
      <c r="I445" s="136"/>
      <c r="J445" s="136"/>
      <c r="K445" s="136"/>
    </row>
    <row r="446" spans="9:11" x14ac:dyDescent="0.25">
      <c r="I446" s="136"/>
      <c r="J446" s="136"/>
      <c r="K446" s="136"/>
    </row>
    <row r="447" spans="9:11" x14ac:dyDescent="0.25">
      <c r="I447" s="136"/>
      <c r="J447" s="136"/>
      <c r="K447" s="136"/>
    </row>
    <row r="448" spans="9:11" x14ac:dyDescent="0.25">
      <c r="I448" s="136"/>
      <c r="J448" s="136"/>
      <c r="K448" s="136"/>
    </row>
    <row r="449" spans="9:11" x14ac:dyDescent="0.25">
      <c r="I449" s="136"/>
      <c r="J449" s="136"/>
      <c r="K449" s="136"/>
    </row>
    <row r="450" spans="9:11" x14ac:dyDescent="0.25">
      <c r="I450" s="136"/>
      <c r="J450" s="136"/>
      <c r="K450" s="136"/>
    </row>
    <row r="451" spans="9:11" x14ac:dyDescent="0.25">
      <c r="I451" s="136"/>
      <c r="J451" s="136"/>
      <c r="K451" s="136"/>
    </row>
    <row r="452" spans="9:11" x14ac:dyDescent="0.25">
      <c r="I452" s="136"/>
      <c r="J452" s="136"/>
      <c r="K452" s="136"/>
    </row>
  </sheetData>
  <customSheetViews>
    <customSheetView guid="{D37D17FE-B407-4B29-B332-DEDB1A6F0BD9}" state="hidden" topLeftCell="A4">
      <selection activeCell="G17" sqref="G17:G24"/>
    </customSheetView>
  </customSheetViews>
  <mergeCells count="1">
    <mergeCell ref="A1:K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H19" sqref="H19"/>
    </sheetView>
  </sheetViews>
  <sheetFormatPr defaultRowHeight="12.75" x14ac:dyDescent="0.2"/>
  <sheetData>
    <row r="1" spans="1:11" ht="15.75" x14ac:dyDescent="0.2">
      <c r="A1" s="311" t="s">
        <v>284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</row>
    <row r="2" spans="1:11" ht="15" x14ac:dyDescent="0.2">
      <c r="A2" s="297" t="s">
        <v>0</v>
      </c>
      <c r="B2" s="237" t="s">
        <v>128</v>
      </c>
      <c r="C2" s="237"/>
      <c r="D2" s="237" t="s">
        <v>1</v>
      </c>
      <c r="E2" s="238" t="s">
        <v>9</v>
      </c>
      <c r="F2" s="238" t="s">
        <v>9</v>
      </c>
      <c r="G2" s="238" t="s">
        <v>9</v>
      </c>
      <c r="H2" s="237" t="s">
        <v>1</v>
      </c>
      <c r="I2" s="237">
        <v>0</v>
      </c>
      <c r="J2" s="237" t="s">
        <v>1</v>
      </c>
      <c r="K2" s="239" t="s">
        <v>9</v>
      </c>
    </row>
    <row r="3" spans="1:11" x14ac:dyDescent="0.2">
      <c r="A3" s="225" t="s">
        <v>7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</row>
    <row r="4" spans="1:11" x14ac:dyDescent="0.2">
      <c r="A4" s="226" t="s">
        <v>117</v>
      </c>
      <c r="B4" s="226"/>
      <c r="C4" s="226"/>
      <c r="D4" s="226"/>
      <c r="E4" s="227">
        <v>1</v>
      </c>
      <c r="F4" s="226"/>
      <c r="G4" s="226"/>
      <c r="H4" s="226" t="s">
        <v>102</v>
      </c>
      <c r="I4" s="226"/>
      <c r="J4" s="226"/>
      <c r="K4" s="228"/>
    </row>
    <row r="5" spans="1:11" x14ac:dyDescent="0.2">
      <c r="A5" s="230" t="s">
        <v>3</v>
      </c>
      <c r="B5" s="230"/>
      <c r="C5" s="230"/>
      <c r="D5" s="230"/>
      <c r="E5" s="231">
        <v>2</v>
      </c>
      <c r="F5" s="233"/>
      <c r="G5" s="233"/>
      <c r="H5" s="233"/>
      <c r="I5" s="233"/>
      <c r="J5" s="233"/>
      <c r="K5" s="232"/>
    </row>
    <row r="6" spans="1:11" x14ac:dyDescent="0.2">
      <c r="A6" s="225" t="s">
        <v>70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</row>
    <row r="7" spans="1:11" x14ac:dyDescent="0.2">
      <c r="A7" s="226" t="s">
        <v>34</v>
      </c>
      <c r="B7" s="226"/>
      <c r="C7" s="226"/>
      <c r="D7" s="226"/>
      <c r="E7" s="226"/>
      <c r="F7" s="227">
        <v>1</v>
      </c>
      <c r="G7" s="226"/>
      <c r="H7" s="226"/>
      <c r="I7" s="226"/>
      <c r="J7" s="226"/>
      <c r="K7" s="228"/>
    </row>
    <row r="8" spans="1:11" x14ac:dyDescent="0.2">
      <c r="A8" s="230" t="s">
        <v>374</v>
      </c>
      <c r="B8" s="230"/>
      <c r="C8" s="230"/>
      <c r="D8" s="230"/>
      <c r="E8" s="230"/>
      <c r="F8" s="234">
        <v>2</v>
      </c>
      <c r="G8" s="233"/>
      <c r="H8" s="233"/>
      <c r="I8" s="233"/>
      <c r="J8" s="233"/>
      <c r="K8" s="232"/>
    </row>
    <row r="9" spans="1:11" x14ac:dyDescent="0.2">
      <c r="A9" s="225" t="s">
        <v>71</v>
      </c>
      <c r="B9" s="225"/>
      <c r="C9" s="225"/>
      <c r="D9" s="225"/>
      <c r="E9" s="225"/>
      <c r="F9" s="225"/>
      <c r="G9" s="225"/>
      <c r="H9" s="225"/>
      <c r="I9" s="225"/>
      <c r="J9" s="225"/>
      <c r="K9" s="225"/>
    </row>
    <row r="10" spans="1:11" x14ac:dyDescent="0.2">
      <c r="A10" s="226" t="s">
        <v>6</v>
      </c>
      <c r="B10" s="226"/>
      <c r="C10" s="226"/>
      <c r="D10" s="226"/>
      <c r="E10" s="226"/>
      <c r="F10" s="226"/>
      <c r="G10" s="227">
        <v>0</v>
      </c>
      <c r="H10" s="226"/>
      <c r="I10" s="226"/>
      <c r="J10" s="226"/>
      <c r="K10" s="228"/>
    </row>
    <row r="11" spans="1:11" x14ac:dyDescent="0.2">
      <c r="A11" s="230" t="s">
        <v>116</v>
      </c>
      <c r="B11" s="230"/>
      <c r="C11" s="230"/>
      <c r="D11" s="230"/>
      <c r="E11" s="230"/>
      <c r="F11" s="230"/>
      <c r="G11" s="231">
        <v>1</v>
      </c>
      <c r="H11" s="233"/>
      <c r="I11" s="233"/>
      <c r="J11" s="233"/>
      <c r="K11" s="232"/>
    </row>
    <row r="12" spans="1:11" x14ac:dyDescent="0.2">
      <c r="A12" s="225" t="s">
        <v>73</v>
      </c>
      <c r="B12" s="225"/>
      <c r="C12" s="225"/>
      <c r="D12" s="225"/>
      <c r="E12" s="225"/>
      <c r="F12" s="225"/>
      <c r="G12" s="225"/>
      <c r="H12" s="225"/>
      <c r="I12" s="225"/>
      <c r="J12" s="225"/>
      <c r="K12" s="225"/>
    </row>
    <row r="13" spans="1:11" x14ac:dyDescent="0.2">
      <c r="A13" s="226" t="s">
        <v>74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35" t="s">
        <v>51</v>
      </c>
    </row>
    <row r="14" spans="1:11" x14ac:dyDescent="0.2">
      <c r="A14" s="226" t="s">
        <v>75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35" t="s">
        <v>52</v>
      </c>
    </row>
    <row r="15" spans="1:11" x14ac:dyDescent="0.2">
      <c r="A15" s="226" t="s">
        <v>150</v>
      </c>
      <c r="B15" s="226"/>
      <c r="C15" s="226"/>
      <c r="D15" s="226"/>
      <c r="E15" s="226"/>
      <c r="F15" s="226"/>
      <c r="G15" s="226"/>
      <c r="H15" s="228" t="s">
        <v>151</v>
      </c>
      <c r="I15" s="226"/>
      <c r="J15" s="226"/>
      <c r="K15" s="226"/>
    </row>
    <row r="16" spans="1:11" x14ac:dyDescent="0.2">
      <c r="A16" s="230" t="s">
        <v>140</v>
      </c>
      <c r="B16" s="230"/>
      <c r="C16" s="230"/>
      <c r="D16" s="230"/>
      <c r="E16" s="230"/>
      <c r="F16" s="230"/>
      <c r="G16" s="230"/>
      <c r="H16" s="230"/>
      <c r="I16" s="229"/>
      <c r="J16" s="229"/>
      <c r="K16" s="229"/>
    </row>
  </sheetData>
  <customSheetViews>
    <customSheetView guid="{D37D17FE-B407-4B29-B332-DEDB1A6F0BD9}" state="hidden">
      <selection activeCell="H19" sqref="H19"/>
    </customSheetView>
  </customSheetViews>
  <mergeCells count="1">
    <mergeCell ref="A1:K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1"/>
  <sheetViews>
    <sheetView workbookViewId="0">
      <selection activeCell="F11" sqref="F11"/>
    </sheetView>
  </sheetViews>
  <sheetFormatPr defaultRowHeight="15" x14ac:dyDescent="0.25"/>
  <cols>
    <col min="1" max="1" width="60" style="136" customWidth="1"/>
    <col min="2" max="2" width="5.85546875" style="136" customWidth="1"/>
    <col min="3" max="3" width="2.5703125" style="136" customWidth="1"/>
    <col min="4" max="7" width="3.85546875" style="136" customWidth="1"/>
    <col min="8" max="8" width="2.5703125" style="136" customWidth="1"/>
    <col min="9" max="9" width="3.85546875" style="189" customWidth="1"/>
  </cols>
  <sheetData>
    <row r="1" spans="1:9" ht="15.75" x14ac:dyDescent="0.2">
      <c r="A1" s="311" t="s">
        <v>285</v>
      </c>
      <c r="B1" s="312"/>
      <c r="C1" s="312"/>
      <c r="D1" s="312"/>
      <c r="E1" s="312"/>
      <c r="F1" s="312"/>
      <c r="G1" s="312"/>
      <c r="H1" s="312"/>
      <c r="I1" s="312"/>
    </row>
    <row r="2" spans="1:9" x14ac:dyDescent="0.2">
      <c r="A2" s="236" t="s">
        <v>0</v>
      </c>
      <c r="B2" s="237" t="s">
        <v>129</v>
      </c>
      <c r="C2" s="237" t="s">
        <v>1</v>
      </c>
      <c r="D2" s="238" t="s">
        <v>9</v>
      </c>
      <c r="E2" s="238" t="s">
        <v>9</v>
      </c>
      <c r="F2" s="238" t="s">
        <v>9</v>
      </c>
      <c r="G2" s="238" t="s">
        <v>9</v>
      </c>
      <c r="H2" s="237" t="s">
        <v>1</v>
      </c>
      <c r="I2" s="239" t="s">
        <v>8</v>
      </c>
    </row>
    <row r="3" spans="1:9" x14ac:dyDescent="0.25">
      <c r="A3" s="242" t="s">
        <v>7</v>
      </c>
      <c r="B3" s="242"/>
      <c r="C3" s="242"/>
      <c r="D3" s="242"/>
      <c r="E3" s="242"/>
      <c r="F3" s="242"/>
      <c r="G3" s="242"/>
      <c r="H3" s="242"/>
      <c r="I3" s="242"/>
    </row>
    <row r="4" spans="1:9" x14ac:dyDescent="0.25">
      <c r="A4" s="137" t="s">
        <v>91</v>
      </c>
      <c r="B4" s="137"/>
      <c r="C4" s="137"/>
      <c r="D4" s="138">
        <v>1</v>
      </c>
      <c r="E4" s="137"/>
      <c r="F4" s="137"/>
      <c r="G4" s="137"/>
      <c r="H4" s="137"/>
      <c r="I4" s="139"/>
    </row>
    <row r="5" spans="1:9" x14ac:dyDescent="0.25">
      <c r="A5" s="135" t="s">
        <v>3</v>
      </c>
      <c r="B5" s="135"/>
      <c r="C5" s="135"/>
      <c r="D5" s="146">
        <v>2</v>
      </c>
      <c r="E5" s="148"/>
      <c r="F5" s="148"/>
      <c r="G5" s="148"/>
      <c r="H5" s="148"/>
      <c r="I5" s="147"/>
    </row>
    <row r="6" spans="1:9" x14ac:dyDescent="0.25">
      <c r="A6" s="242" t="s">
        <v>15</v>
      </c>
      <c r="B6" s="242"/>
      <c r="C6" s="242"/>
      <c r="D6" s="242"/>
      <c r="E6" s="242"/>
      <c r="F6" s="242"/>
      <c r="G6" s="242"/>
      <c r="H6" s="242"/>
      <c r="I6" s="242"/>
    </row>
    <row r="7" spans="1:9" x14ac:dyDescent="0.25">
      <c r="A7" s="137" t="s">
        <v>34</v>
      </c>
      <c r="B7" s="137"/>
      <c r="C7" s="137"/>
      <c r="D7" s="137"/>
      <c r="E7" s="138">
        <v>1</v>
      </c>
      <c r="F7" s="137"/>
      <c r="G7" s="137"/>
      <c r="H7" s="137"/>
      <c r="I7" s="139"/>
    </row>
    <row r="8" spans="1:9" x14ac:dyDescent="0.25">
      <c r="A8" s="135" t="s">
        <v>375</v>
      </c>
      <c r="B8" s="135"/>
      <c r="C8" s="135"/>
      <c r="D8" s="135"/>
      <c r="E8" s="146">
        <v>2</v>
      </c>
      <c r="F8" s="148"/>
      <c r="G8" s="148"/>
      <c r="H8" s="148"/>
      <c r="I8" s="147"/>
    </row>
    <row r="9" spans="1:9" x14ac:dyDescent="0.25">
      <c r="A9" s="242" t="s">
        <v>92</v>
      </c>
      <c r="B9" s="242"/>
      <c r="C9" s="242"/>
      <c r="D9" s="242"/>
      <c r="E9" s="242"/>
      <c r="F9" s="242"/>
      <c r="G9" s="242"/>
      <c r="H9" s="242"/>
      <c r="I9" s="242"/>
    </row>
    <row r="10" spans="1:9" x14ac:dyDescent="0.25">
      <c r="A10" s="137" t="s">
        <v>6</v>
      </c>
      <c r="B10" s="137"/>
      <c r="C10" s="137"/>
      <c r="D10" s="137"/>
      <c r="E10" s="137"/>
      <c r="F10" s="138">
        <v>0</v>
      </c>
      <c r="G10" s="137"/>
      <c r="H10" s="137"/>
      <c r="I10" s="137"/>
    </row>
    <row r="11" spans="1:9" x14ac:dyDescent="0.25">
      <c r="A11" s="142" t="s">
        <v>136</v>
      </c>
      <c r="B11" s="142"/>
      <c r="C11" s="142"/>
      <c r="D11" s="142"/>
      <c r="E11" s="142"/>
      <c r="F11" s="143">
        <v>1</v>
      </c>
      <c r="G11" s="142"/>
      <c r="H11" s="142"/>
      <c r="I11" s="142"/>
    </row>
    <row r="12" spans="1:9" x14ac:dyDescent="0.25">
      <c r="A12" s="142" t="s">
        <v>27</v>
      </c>
      <c r="B12" s="142"/>
      <c r="C12" s="142"/>
      <c r="D12" s="142"/>
      <c r="E12" s="142"/>
      <c r="F12" s="143">
        <v>2</v>
      </c>
      <c r="G12" s="142"/>
      <c r="H12" s="142"/>
      <c r="I12" s="142"/>
    </row>
    <row r="13" spans="1:9" x14ac:dyDescent="0.25">
      <c r="A13" s="142" t="s">
        <v>108</v>
      </c>
      <c r="B13" s="142"/>
      <c r="C13" s="142"/>
      <c r="D13" s="142"/>
      <c r="E13" s="142"/>
      <c r="F13" s="143">
        <v>8</v>
      </c>
      <c r="G13" s="142"/>
      <c r="H13" s="142"/>
      <c r="I13" s="142"/>
    </row>
    <row r="14" spans="1:9" x14ac:dyDescent="0.25">
      <c r="A14" s="135" t="s">
        <v>137</v>
      </c>
      <c r="B14" s="135"/>
      <c r="C14" s="135"/>
      <c r="D14" s="135"/>
      <c r="E14" s="135"/>
      <c r="F14" s="146">
        <v>9</v>
      </c>
      <c r="G14" s="148"/>
      <c r="H14" s="148"/>
      <c r="I14" s="147"/>
    </row>
    <row r="15" spans="1:9" x14ac:dyDescent="0.25">
      <c r="A15" s="242" t="s">
        <v>17</v>
      </c>
      <c r="B15" s="242"/>
      <c r="C15" s="242"/>
      <c r="D15" s="242"/>
      <c r="E15" s="242"/>
      <c r="F15" s="242"/>
      <c r="G15" s="242"/>
      <c r="H15" s="242"/>
      <c r="I15" s="242"/>
    </row>
    <row r="16" spans="1:9" x14ac:dyDescent="0.25">
      <c r="A16" s="137" t="s">
        <v>6</v>
      </c>
      <c r="B16" s="137"/>
      <c r="C16" s="137"/>
      <c r="D16" s="137"/>
      <c r="E16" s="137"/>
      <c r="F16" s="137"/>
      <c r="G16" s="138">
        <v>0</v>
      </c>
      <c r="H16" s="137"/>
      <c r="I16" s="139"/>
    </row>
    <row r="17" spans="1:9" x14ac:dyDescent="0.25">
      <c r="A17" s="142" t="s">
        <v>138</v>
      </c>
      <c r="B17" s="142"/>
      <c r="C17" s="142"/>
      <c r="D17" s="142"/>
      <c r="E17" s="142"/>
      <c r="F17" s="142"/>
      <c r="G17" s="143">
        <v>1</v>
      </c>
      <c r="H17" s="142"/>
      <c r="I17" s="144"/>
    </row>
    <row r="18" spans="1:9" x14ac:dyDescent="0.25">
      <c r="A18" s="142" t="s">
        <v>10</v>
      </c>
      <c r="B18" s="142"/>
      <c r="C18" s="142"/>
      <c r="D18" s="142"/>
      <c r="E18" s="142"/>
      <c r="F18" s="142"/>
      <c r="G18" s="143">
        <v>3</v>
      </c>
      <c r="H18" s="142"/>
      <c r="I18" s="144"/>
    </row>
    <row r="19" spans="1:9" x14ac:dyDescent="0.25">
      <c r="A19" s="142" t="s">
        <v>11</v>
      </c>
      <c r="B19" s="142"/>
      <c r="C19" s="142"/>
      <c r="D19" s="142"/>
      <c r="E19" s="142"/>
      <c r="F19" s="142"/>
      <c r="G19" s="143">
        <v>4</v>
      </c>
      <c r="H19" s="142"/>
      <c r="I19" s="144"/>
    </row>
    <row r="20" spans="1:9" x14ac:dyDescent="0.25">
      <c r="A20" s="142" t="s">
        <v>12</v>
      </c>
      <c r="B20" s="142"/>
      <c r="C20" s="142"/>
      <c r="D20" s="142"/>
      <c r="E20" s="142"/>
      <c r="F20" s="142"/>
      <c r="G20" s="143">
        <v>5</v>
      </c>
      <c r="H20" s="142"/>
      <c r="I20" s="144"/>
    </row>
    <row r="21" spans="1:9" x14ac:dyDescent="0.25">
      <c r="A21" s="135" t="s">
        <v>13</v>
      </c>
      <c r="B21" s="135"/>
      <c r="C21" s="135"/>
      <c r="D21" s="135"/>
      <c r="E21" s="135"/>
      <c r="F21" s="135"/>
      <c r="G21" s="146">
        <v>7</v>
      </c>
      <c r="H21" s="148"/>
      <c r="I21" s="147"/>
    </row>
    <row r="22" spans="1:9" x14ac:dyDescent="0.25">
      <c r="A22" s="242" t="s">
        <v>14</v>
      </c>
      <c r="B22" s="242"/>
      <c r="C22" s="242"/>
      <c r="D22" s="242"/>
      <c r="E22" s="242"/>
      <c r="F22" s="242"/>
      <c r="G22" s="242"/>
      <c r="H22" s="242"/>
      <c r="I22" s="242"/>
    </row>
    <row r="23" spans="1:9" x14ac:dyDescent="0.25">
      <c r="A23" s="137" t="s">
        <v>29</v>
      </c>
      <c r="B23" s="137"/>
      <c r="C23" s="137"/>
      <c r="D23" s="137"/>
      <c r="E23" s="137"/>
      <c r="F23" s="137"/>
      <c r="G23" s="137"/>
      <c r="H23" s="137"/>
      <c r="I23" s="156" t="s">
        <v>51</v>
      </c>
    </row>
    <row r="24" spans="1:9" x14ac:dyDescent="0.25">
      <c r="A24" s="142" t="s">
        <v>30</v>
      </c>
      <c r="B24" s="142"/>
      <c r="C24" s="142"/>
      <c r="D24" s="142"/>
      <c r="E24" s="142"/>
      <c r="F24" s="142"/>
      <c r="G24" s="142"/>
      <c r="H24" s="142"/>
      <c r="I24" s="157" t="s">
        <v>52</v>
      </c>
    </row>
    <row r="25" spans="1:9" x14ac:dyDescent="0.25">
      <c r="A25" s="142" t="s">
        <v>31</v>
      </c>
      <c r="B25" s="142"/>
      <c r="C25" s="142"/>
      <c r="D25" s="142"/>
      <c r="E25" s="142"/>
      <c r="F25" s="142"/>
      <c r="G25" s="142"/>
      <c r="H25" s="142"/>
      <c r="I25" s="157" t="s">
        <v>53</v>
      </c>
    </row>
    <row r="26" spans="1:9" x14ac:dyDescent="0.25">
      <c r="A26" s="142" t="s">
        <v>32</v>
      </c>
      <c r="B26" s="142"/>
      <c r="C26" s="142"/>
      <c r="D26" s="142"/>
      <c r="E26" s="142"/>
      <c r="F26" s="142"/>
      <c r="G26" s="142"/>
      <c r="H26" s="142"/>
      <c r="I26" s="157" t="s">
        <v>54</v>
      </c>
    </row>
    <row r="27" spans="1:9" x14ac:dyDescent="0.25">
      <c r="A27" s="142" t="s">
        <v>94</v>
      </c>
      <c r="B27" s="142"/>
      <c r="C27" s="142"/>
      <c r="D27" s="142"/>
      <c r="E27" s="142"/>
      <c r="F27" s="142"/>
      <c r="G27" s="142"/>
      <c r="H27" s="142"/>
      <c r="I27" s="157" t="s">
        <v>76</v>
      </c>
    </row>
    <row r="28" spans="1:9" x14ac:dyDescent="0.25">
      <c r="A28" s="142" t="s">
        <v>95</v>
      </c>
      <c r="B28" s="142"/>
      <c r="C28" s="142"/>
      <c r="D28" s="142"/>
      <c r="E28" s="142"/>
      <c r="F28" s="142"/>
      <c r="G28" s="142"/>
      <c r="H28" s="142"/>
      <c r="I28" s="157" t="s">
        <v>77</v>
      </c>
    </row>
    <row r="29" spans="1:9" x14ac:dyDescent="0.25">
      <c r="A29" s="242" t="s">
        <v>152</v>
      </c>
      <c r="B29" s="242"/>
      <c r="C29" s="242"/>
      <c r="D29" s="242"/>
      <c r="E29" s="242"/>
      <c r="F29" s="242"/>
      <c r="G29" s="242"/>
      <c r="H29" s="242"/>
      <c r="I29" s="242"/>
    </row>
    <row r="30" spans="1:9" x14ac:dyDescent="0.25">
      <c r="A30" s="137" t="s">
        <v>118</v>
      </c>
      <c r="B30" s="192"/>
      <c r="C30" s="313">
        <v>85258</v>
      </c>
      <c r="D30" s="313"/>
      <c r="E30" s="137"/>
      <c r="F30" s="137"/>
      <c r="G30" s="137"/>
      <c r="H30" s="137"/>
      <c r="I30" s="137"/>
    </row>
    <row r="31" spans="1:9" x14ac:dyDescent="0.25">
      <c r="A31" s="142" t="s">
        <v>96</v>
      </c>
      <c r="B31" s="142"/>
      <c r="C31" s="313">
        <v>85259</v>
      </c>
      <c r="D31" s="313"/>
      <c r="E31" s="142"/>
      <c r="F31" s="142"/>
      <c r="G31" s="142"/>
      <c r="H31" s="142"/>
      <c r="I31" s="142"/>
    </row>
    <row r="32" spans="1:9" x14ac:dyDescent="0.25">
      <c r="A32" s="142" t="s">
        <v>97</v>
      </c>
      <c r="B32" s="142"/>
      <c r="C32" s="313">
        <v>85260</v>
      </c>
      <c r="D32" s="313"/>
      <c r="E32" s="142"/>
      <c r="F32" s="142"/>
      <c r="G32" s="142"/>
      <c r="H32" s="142"/>
      <c r="I32" s="142"/>
    </row>
    <row r="33" spans="1:9" x14ac:dyDescent="0.25">
      <c r="A33" s="142" t="s">
        <v>293</v>
      </c>
      <c r="B33" s="142"/>
      <c r="C33" s="144"/>
      <c r="D33" s="144" t="s">
        <v>294</v>
      </c>
      <c r="E33" s="142"/>
      <c r="F33" s="142"/>
      <c r="G33" s="142"/>
      <c r="H33" s="142"/>
      <c r="I33" s="142"/>
    </row>
    <row r="34" spans="1:9" x14ac:dyDescent="0.25">
      <c r="A34" s="137" t="s">
        <v>156</v>
      </c>
      <c r="B34" s="137"/>
      <c r="C34" s="137"/>
      <c r="D34" s="137"/>
      <c r="E34" s="137"/>
      <c r="F34" s="137"/>
      <c r="G34" s="137"/>
      <c r="H34" s="137"/>
      <c r="I34" s="137"/>
    </row>
    <row r="35" spans="1:9" x14ac:dyDescent="0.25">
      <c r="A35" s="135" t="s">
        <v>370</v>
      </c>
      <c r="B35" s="135"/>
      <c r="C35" s="135"/>
      <c r="D35" s="135"/>
      <c r="E35" s="135"/>
      <c r="F35" s="135"/>
      <c r="I35" s="136"/>
    </row>
    <row r="36" spans="1:9" x14ac:dyDescent="0.25">
      <c r="I36" s="136"/>
    </row>
    <row r="37" spans="1:9" x14ac:dyDescent="0.25">
      <c r="I37" s="136"/>
    </row>
    <row r="38" spans="1:9" x14ac:dyDescent="0.25">
      <c r="I38" s="136"/>
    </row>
    <row r="39" spans="1:9" x14ac:dyDescent="0.25">
      <c r="I39" s="136"/>
    </row>
    <row r="40" spans="1:9" x14ac:dyDescent="0.25">
      <c r="I40" s="136"/>
    </row>
    <row r="41" spans="1:9" x14ac:dyDescent="0.25">
      <c r="I41" s="136"/>
    </row>
    <row r="42" spans="1:9" x14ac:dyDescent="0.25">
      <c r="I42" s="136"/>
    </row>
    <row r="43" spans="1:9" x14ac:dyDescent="0.25">
      <c r="I43" s="136"/>
    </row>
    <row r="44" spans="1:9" x14ac:dyDescent="0.25">
      <c r="I44" s="136"/>
    </row>
    <row r="45" spans="1:9" x14ac:dyDescent="0.25">
      <c r="I45" s="136"/>
    </row>
    <row r="46" spans="1:9" x14ac:dyDescent="0.25">
      <c r="I46" s="136"/>
    </row>
    <row r="47" spans="1:9" x14ac:dyDescent="0.25">
      <c r="I47" s="136"/>
    </row>
    <row r="48" spans="1:9" x14ac:dyDescent="0.25">
      <c r="I48" s="136"/>
    </row>
    <row r="49" spans="9:9" x14ac:dyDescent="0.25">
      <c r="I49" s="136"/>
    </row>
    <row r="50" spans="9:9" x14ac:dyDescent="0.25">
      <c r="I50" s="136"/>
    </row>
    <row r="51" spans="9:9" x14ac:dyDescent="0.25">
      <c r="I51" s="136"/>
    </row>
    <row r="52" spans="9:9" x14ac:dyDescent="0.25">
      <c r="I52" s="136"/>
    </row>
    <row r="53" spans="9:9" x14ac:dyDescent="0.25">
      <c r="I53" s="136"/>
    </row>
    <row r="54" spans="9:9" x14ac:dyDescent="0.25">
      <c r="I54" s="136"/>
    </row>
    <row r="55" spans="9:9" x14ac:dyDescent="0.25">
      <c r="I55" s="136"/>
    </row>
    <row r="56" spans="9:9" x14ac:dyDescent="0.25">
      <c r="I56" s="136"/>
    </row>
    <row r="57" spans="9:9" x14ac:dyDescent="0.25">
      <c r="I57" s="136"/>
    </row>
    <row r="58" spans="9:9" x14ac:dyDescent="0.25">
      <c r="I58" s="136"/>
    </row>
    <row r="59" spans="9:9" x14ac:dyDescent="0.25">
      <c r="I59" s="136"/>
    </row>
    <row r="60" spans="9:9" x14ac:dyDescent="0.25">
      <c r="I60" s="136"/>
    </row>
    <row r="61" spans="9:9" x14ac:dyDescent="0.25">
      <c r="I61" s="136"/>
    </row>
    <row r="62" spans="9:9" x14ac:dyDescent="0.25">
      <c r="I62" s="136"/>
    </row>
    <row r="63" spans="9:9" x14ac:dyDescent="0.25">
      <c r="I63" s="136"/>
    </row>
    <row r="64" spans="9:9" x14ac:dyDescent="0.25">
      <c r="I64" s="136"/>
    </row>
    <row r="65" spans="9:9" x14ac:dyDescent="0.25">
      <c r="I65" s="136"/>
    </row>
    <row r="66" spans="9:9" x14ac:dyDescent="0.25">
      <c r="I66" s="136"/>
    </row>
    <row r="67" spans="9:9" x14ac:dyDescent="0.25">
      <c r="I67" s="136"/>
    </row>
    <row r="68" spans="9:9" x14ac:dyDescent="0.25">
      <c r="I68" s="136"/>
    </row>
    <row r="69" spans="9:9" x14ac:dyDescent="0.25">
      <c r="I69" s="136"/>
    </row>
    <row r="70" spans="9:9" x14ac:dyDescent="0.25">
      <c r="I70" s="136"/>
    </row>
    <row r="71" spans="9:9" x14ac:dyDescent="0.25">
      <c r="I71" s="136"/>
    </row>
    <row r="72" spans="9:9" x14ac:dyDescent="0.25">
      <c r="I72" s="136"/>
    </row>
    <row r="73" spans="9:9" x14ac:dyDescent="0.25">
      <c r="I73" s="136"/>
    </row>
    <row r="74" spans="9:9" x14ac:dyDescent="0.25">
      <c r="I74" s="136"/>
    </row>
    <row r="75" spans="9:9" x14ac:dyDescent="0.25">
      <c r="I75" s="136"/>
    </row>
    <row r="76" spans="9:9" x14ac:dyDescent="0.25">
      <c r="I76" s="136"/>
    </row>
    <row r="77" spans="9:9" x14ac:dyDescent="0.25">
      <c r="I77" s="136"/>
    </row>
    <row r="78" spans="9:9" x14ac:dyDescent="0.25">
      <c r="I78" s="136"/>
    </row>
    <row r="79" spans="9:9" x14ac:dyDescent="0.25">
      <c r="I79" s="136"/>
    </row>
    <row r="80" spans="9:9" x14ac:dyDescent="0.25">
      <c r="I80" s="136"/>
    </row>
    <row r="81" spans="9:9" x14ac:dyDescent="0.25">
      <c r="I81" s="136"/>
    </row>
    <row r="82" spans="9:9" x14ac:dyDescent="0.25">
      <c r="I82" s="136"/>
    </row>
    <row r="83" spans="9:9" x14ac:dyDescent="0.25">
      <c r="I83" s="136"/>
    </row>
    <row r="84" spans="9:9" x14ac:dyDescent="0.25">
      <c r="I84" s="136"/>
    </row>
    <row r="85" spans="9:9" x14ac:dyDescent="0.25">
      <c r="I85" s="136"/>
    </row>
    <row r="86" spans="9:9" x14ac:dyDescent="0.25">
      <c r="I86" s="136"/>
    </row>
    <row r="87" spans="9:9" x14ac:dyDescent="0.25">
      <c r="I87" s="136"/>
    </row>
    <row r="88" spans="9:9" x14ac:dyDescent="0.25">
      <c r="I88" s="136"/>
    </row>
    <row r="89" spans="9:9" x14ac:dyDescent="0.25">
      <c r="I89" s="136"/>
    </row>
    <row r="90" spans="9:9" x14ac:dyDescent="0.25">
      <c r="I90" s="136"/>
    </row>
    <row r="91" spans="9:9" x14ac:dyDescent="0.25">
      <c r="I91" s="136"/>
    </row>
    <row r="92" spans="9:9" x14ac:dyDescent="0.25">
      <c r="I92" s="136"/>
    </row>
    <row r="93" spans="9:9" x14ac:dyDescent="0.25">
      <c r="I93" s="136"/>
    </row>
    <row r="94" spans="9:9" x14ac:dyDescent="0.25">
      <c r="I94" s="136"/>
    </row>
    <row r="95" spans="9:9" x14ac:dyDescent="0.25">
      <c r="I95" s="136"/>
    </row>
    <row r="96" spans="9:9" x14ac:dyDescent="0.25">
      <c r="I96" s="136"/>
    </row>
    <row r="97" spans="9:9" x14ac:dyDescent="0.25">
      <c r="I97" s="136"/>
    </row>
    <row r="98" spans="9:9" x14ac:dyDescent="0.25">
      <c r="I98" s="136"/>
    </row>
    <row r="99" spans="9:9" x14ac:dyDescent="0.25">
      <c r="I99" s="136"/>
    </row>
    <row r="100" spans="9:9" x14ac:dyDescent="0.25">
      <c r="I100" s="136"/>
    </row>
    <row r="101" spans="9:9" x14ac:dyDescent="0.25">
      <c r="I101" s="136"/>
    </row>
    <row r="102" spans="9:9" x14ac:dyDescent="0.25">
      <c r="I102" s="136"/>
    </row>
    <row r="103" spans="9:9" x14ac:dyDescent="0.25">
      <c r="I103" s="136"/>
    </row>
    <row r="104" spans="9:9" x14ac:dyDescent="0.25">
      <c r="I104" s="136"/>
    </row>
    <row r="105" spans="9:9" x14ac:dyDescent="0.25">
      <c r="I105" s="136"/>
    </row>
    <row r="106" spans="9:9" x14ac:dyDescent="0.25">
      <c r="I106" s="136"/>
    </row>
    <row r="107" spans="9:9" x14ac:dyDescent="0.25">
      <c r="I107" s="136"/>
    </row>
    <row r="108" spans="9:9" x14ac:dyDescent="0.25">
      <c r="I108" s="136"/>
    </row>
    <row r="109" spans="9:9" x14ac:dyDescent="0.25">
      <c r="I109" s="136"/>
    </row>
    <row r="110" spans="9:9" x14ac:dyDescent="0.25">
      <c r="I110" s="136"/>
    </row>
    <row r="111" spans="9:9" x14ac:dyDescent="0.25">
      <c r="I111" s="136"/>
    </row>
    <row r="112" spans="9:9" x14ac:dyDescent="0.25">
      <c r="I112" s="136"/>
    </row>
    <row r="113" spans="9:9" x14ac:dyDescent="0.25">
      <c r="I113" s="136"/>
    </row>
    <row r="114" spans="9:9" x14ac:dyDescent="0.25">
      <c r="I114" s="136"/>
    </row>
    <row r="115" spans="9:9" x14ac:dyDescent="0.25">
      <c r="I115" s="136"/>
    </row>
    <row r="116" spans="9:9" x14ac:dyDescent="0.25">
      <c r="I116" s="136"/>
    </row>
    <row r="117" spans="9:9" x14ac:dyDescent="0.25">
      <c r="I117" s="136"/>
    </row>
    <row r="118" spans="9:9" x14ac:dyDescent="0.25">
      <c r="I118" s="136"/>
    </row>
    <row r="119" spans="9:9" x14ac:dyDescent="0.25">
      <c r="I119" s="136"/>
    </row>
    <row r="120" spans="9:9" x14ac:dyDescent="0.25">
      <c r="I120" s="136"/>
    </row>
    <row r="121" spans="9:9" x14ac:dyDescent="0.25">
      <c r="I121" s="136"/>
    </row>
    <row r="122" spans="9:9" x14ac:dyDescent="0.25">
      <c r="I122" s="136"/>
    </row>
    <row r="123" spans="9:9" x14ac:dyDescent="0.25">
      <c r="I123" s="136"/>
    </row>
    <row r="124" spans="9:9" x14ac:dyDescent="0.25">
      <c r="I124" s="136"/>
    </row>
    <row r="125" spans="9:9" x14ac:dyDescent="0.25">
      <c r="I125" s="136"/>
    </row>
    <row r="126" spans="9:9" x14ac:dyDescent="0.25">
      <c r="I126" s="136"/>
    </row>
    <row r="127" spans="9:9" x14ac:dyDescent="0.25">
      <c r="I127" s="136"/>
    </row>
    <row r="128" spans="9:9" x14ac:dyDescent="0.25">
      <c r="I128" s="136"/>
    </row>
    <row r="129" spans="9:9" x14ac:dyDescent="0.25">
      <c r="I129" s="136"/>
    </row>
    <row r="130" spans="9:9" x14ac:dyDescent="0.25">
      <c r="I130" s="136"/>
    </row>
    <row r="131" spans="9:9" x14ac:dyDescent="0.25">
      <c r="I131" s="136"/>
    </row>
    <row r="132" spans="9:9" x14ac:dyDescent="0.25">
      <c r="I132" s="136"/>
    </row>
    <row r="133" spans="9:9" x14ac:dyDescent="0.25">
      <c r="I133" s="136"/>
    </row>
    <row r="134" spans="9:9" x14ac:dyDescent="0.25">
      <c r="I134" s="136"/>
    </row>
    <row r="135" spans="9:9" x14ac:dyDescent="0.25">
      <c r="I135" s="136"/>
    </row>
    <row r="136" spans="9:9" x14ac:dyDescent="0.25">
      <c r="I136" s="136"/>
    </row>
    <row r="137" spans="9:9" x14ac:dyDescent="0.25">
      <c r="I137" s="136"/>
    </row>
    <row r="138" spans="9:9" x14ac:dyDescent="0.25">
      <c r="I138" s="136"/>
    </row>
    <row r="139" spans="9:9" x14ac:dyDescent="0.25">
      <c r="I139" s="136"/>
    </row>
    <row r="140" spans="9:9" x14ac:dyDescent="0.25">
      <c r="I140" s="136"/>
    </row>
    <row r="141" spans="9:9" x14ac:dyDescent="0.25">
      <c r="I141" s="136"/>
    </row>
    <row r="142" spans="9:9" x14ac:dyDescent="0.25">
      <c r="I142" s="136"/>
    </row>
    <row r="143" spans="9:9" x14ac:dyDescent="0.25">
      <c r="I143" s="136"/>
    </row>
    <row r="144" spans="9:9" x14ac:dyDescent="0.25">
      <c r="I144" s="136"/>
    </row>
    <row r="145" spans="9:9" x14ac:dyDescent="0.25">
      <c r="I145" s="136"/>
    </row>
    <row r="146" spans="9:9" x14ac:dyDescent="0.25">
      <c r="I146" s="136"/>
    </row>
    <row r="147" spans="9:9" x14ac:dyDescent="0.25">
      <c r="I147" s="136"/>
    </row>
    <row r="148" spans="9:9" x14ac:dyDescent="0.25">
      <c r="I148" s="136"/>
    </row>
    <row r="149" spans="9:9" x14ac:dyDescent="0.25">
      <c r="I149" s="136"/>
    </row>
    <row r="150" spans="9:9" x14ac:dyDescent="0.25">
      <c r="I150" s="136"/>
    </row>
    <row r="151" spans="9:9" x14ac:dyDescent="0.25">
      <c r="I151" s="136"/>
    </row>
    <row r="152" spans="9:9" x14ac:dyDescent="0.25">
      <c r="I152" s="136"/>
    </row>
    <row r="153" spans="9:9" x14ac:dyDescent="0.25">
      <c r="I153" s="136"/>
    </row>
    <row r="154" spans="9:9" x14ac:dyDescent="0.25">
      <c r="I154" s="136"/>
    </row>
    <row r="155" spans="9:9" x14ac:dyDescent="0.25">
      <c r="I155" s="136"/>
    </row>
    <row r="156" spans="9:9" x14ac:dyDescent="0.25">
      <c r="I156" s="136"/>
    </row>
    <row r="157" spans="9:9" x14ac:dyDescent="0.25">
      <c r="I157" s="136"/>
    </row>
    <row r="158" spans="9:9" x14ac:dyDescent="0.25">
      <c r="I158" s="136"/>
    </row>
    <row r="159" spans="9:9" x14ac:dyDescent="0.25">
      <c r="I159" s="136"/>
    </row>
    <row r="160" spans="9:9" x14ac:dyDescent="0.25">
      <c r="I160" s="136"/>
    </row>
    <row r="161" spans="9:9" x14ac:dyDescent="0.25">
      <c r="I161" s="136"/>
    </row>
    <row r="162" spans="9:9" x14ac:dyDescent="0.25">
      <c r="I162" s="136"/>
    </row>
    <row r="163" spans="9:9" x14ac:dyDescent="0.25">
      <c r="I163" s="136"/>
    </row>
    <row r="164" spans="9:9" x14ac:dyDescent="0.25">
      <c r="I164" s="136"/>
    </row>
    <row r="165" spans="9:9" x14ac:dyDescent="0.25">
      <c r="I165" s="136"/>
    </row>
    <row r="166" spans="9:9" x14ac:dyDescent="0.25">
      <c r="I166" s="136"/>
    </row>
    <row r="167" spans="9:9" x14ac:dyDescent="0.25">
      <c r="I167" s="136"/>
    </row>
    <row r="168" spans="9:9" x14ac:dyDescent="0.25">
      <c r="I168" s="136"/>
    </row>
    <row r="169" spans="9:9" x14ac:dyDescent="0.25">
      <c r="I169" s="136"/>
    </row>
    <row r="170" spans="9:9" x14ac:dyDescent="0.25">
      <c r="I170" s="136"/>
    </row>
    <row r="171" spans="9:9" x14ac:dyDescent="0.25">
      <c r="I171" s="136"/>
    </row>
    <row r="172" spans="9:9" x14ac:dyDescent="0.25">
      <c r="I172" s="136"/>
    </row>
    <row r="173" spans="9:9" x14ac:dyDescent="0.25">
      <c r="I173" s="136"/>
    </row>
    <row r="174" spans="9:9" x14ac:dyDescent="0.25">
      <c r="I174" s="136"/>
    </row>
    <row r="175" spans="9:9" x14ac:dyDescent="0.25">
      <c r="I175" s="136"/>
    </row>
    <row r="176" spans="9:9" x14ac:dyDescent="0.25">
      <c r="I176" s="136"/>
    </row>
    <row r="177" spans="9:9" x14ac:dyDescent="0.25">
      <c r="I177" s="136"/>
    </row>
    <row r="178" spans="9:9" x14ac:dyDescent="0.25">
      <c r="I178" s="136"/>
    </row>
    <row r="179" spans="9:9" x14ac:dyDescent="0.25">
      <c r="I179" s="136"/>
    </row>
    <row r="180" spans="9:9" x14ac:dyDescent="0.25">
      <c r="I180" s="136"/>
    </row>
    <row r="181" spans="9:9" x14ac:dyDescent="0.25">
      <c r="I181" s="136"/>
    </row>
    <row r="182" spans="9:9" x14ac:dyDescent="0.25">
      <c r="I182" s="136"/>
    </row>
    <row r="183" spans="9:9" x14ac:dyDescent="0.25">
      <c r="I183" s="136"/>
    </row>
    <row r="184" spans="9:9" x14ac:dyDescent="0.25">
      <c r="I184" s="136"/>
    </row>
    <row r="185" spans="9:9" x14ac:dyDescent="0.25">
      <c r="I185" s="136"/>
    </row>
    <row r="186" spans="9:9" x14ac:dyDescent="0.25">
      <c r="I186" s="136"/>
    </row>
    <row r="187" spans="9:9" x14ac:dyDescent="0.25">
      <c r="I187" s="136"/>
    </row>
    <row r="188" spans="9:9" x14ac:dyDescent="0.25">
      <c r="I188" s="136"/>
    </row>
    <row r="189" spans="9:9" x14ac:dyDescent="0.25">
      <c r="I189" s="136"/>
    </row>
    <row r="190" spans="9:9" x14ac:dyDescent="0.25">
      <c r="I190" s="136"/>
    </row>
    <row r="191" spans="9:9" x14ac:dyDescent="0.25">
      <c r="I191" s="136"/>
    </row>
    <row r="192" spans="9:9" x14ac:dyDescent="0.25">
      <c r="I192" s="136"/>
    </row>
    <row r="193" spans="9:9" x14ac:dyDescent="0.25">
      <c r="I193" s="136"/>
    </row>
    <row r="194" spans="9:9" x14ac:dyDescent="0.25">
      <c r="I194" s="136"/>
    </row>
    <row r="195" spans="9:9" x14ac:dyDescent="0.25">
      <c r="I195" s="136"/>
    </row>
    <row r="196" spans="9:9" x14ac:dyDescent="0.25">
      <c r="I196" s="136"/>
    </row>
    <row r="197" spans="9:9" x14ac:dyDescent="0.25">
      <c r="I197" s="136"/>
    </row>
    <row r="198" spans="9:9" x14ac:dyDescent="0.25">
      <c r="I198" s="136"/>
    </row>
    <row r="199" spans="9:9" x14ac:dyDescent="0.25">
      <c r="I199" s="136"/>
    </row>
    <row r="200" spans="9:9" x14ac:dyDescent="0.25">
      <c r="I200" s="136"/>
    </row>
    <row r="201" spans="9:9" x14ac:dyDescent="0.25">
      <c r="I201" s="136"/>
    </row>
    <row r="202" spans="9:9" x14ac:dyDescent="0.25">
      <c r="I202" s="136"/>
    </row>
    <row r="203" spans="9:9" x14ac:dyDescent="0.25">
      <c r="I203" s="136"/>
    </row>
    <row r="204" spans="9:9" x14ac:dyDescent="0.25">
      <c r="I204" s="136"/>
    </row>
    <row r="205" spans="9:9" x14ac:dyDescent="0.25">
      <c r="I205" s="136"/>
    </row>
    <row r="206" spans="9:9" x14ac:dyDescent="0.25">
      <c r="I206" s="136"/>
    </row>
    <row r="207" spans="9:9" x14ac:dyDescent="0.25">
      <c r="I207" s="136"/>
    </row>
    <row r="208" spans="9:9" x14ac:dyDescent="0.25">
      <c r="I208" s="136"/>
    </row>
    <row r="209" spans="9:9" x14ac:dyDescent="0.25">
      <c r="I209" s="136"/>
    </row>
    <row r="210" spans="9:9" x14ac:dyDescent="0.25">
      <c r="I210" s="136"/>
    </row>
    <row r="211" spans="9:9" x14ac:dyDescent="0.25">
      <c r="I211" s="136"/>
    </row>
    <row r="212" spans="9:9" x14ac:dyDescent="0.25">
      <c r="I212" s="136"/>
    </row>
    <row r="213" spans="9:9" x14ac:dyDescent="0.25">
      <c r="I213" s="136"/>
    </row>
    <row r="214" spans="9:9" x14ac:dyDescent="0.25">
      <c r="I214" s="136"/>
    </row>
    <row r="215" spans="9:9" x14ac:dyDescent="0.25">
      <c r="I215" s="136"/>
    </row>
    <row r="216" spans="9:9" x14ac:dyDescent="0.25">
      <c r="I216" s="136"/>
    </row>
    <row r="217" spans="9:9" x14ac:dyDescent="0.25">
      <c r="I217" s="136"/>
    </row>
    <row r="218" spans="9:9" x14ac:dyDescent="0.25">
      <c r="I218" s="136"/>
    </row>
    <row r="219" spans="9:9" x14ac:dyDescent="0.25">
      <c r="I219" s="136"/>
    </row>
    <row r="220" spans="9:9" x14ac:dyDescent="0.25">
      <c r="I220" s="136"/>
    </row>
    <row r="221" spans="9:9" x14ac:dyDescent="0.25">
      <c r="I221" s="136"/>
    </row>
    <row r="222" spans="9:9" x14ac:dyDescent="0.25">
      <c r="I222" s="136"/>
    </row>
    <row r="223" spans="9:9" x14ac:dyDescent="0.25">
      <c r="I223" s="136"/>
    </row>
    <row r="224" spans="9:9" x14ac:dyDescent="0.25">
      <c r="I224" s="136"/>
    </row>
    <row r="225" spans="9:9" x14ac:dyDescent="0.25">
      <c r="I225" s="136"/>
    </row>
    <row r="226" spans="9:9" x14ac:dyDescent="0.25">
      <c r="I226" s="136"/>
    </row>
    <row r="227" spans="9:9" x14ac:dyDescent="0.25">
      <c r="I227" s="136"/>
    </row>
    <row r="228" spans="9:9" x14ac:dyDescent="0.25">
      <c r="I228" s="136"/>
    </row>
    <row r="229" spans="9:9" x14ac:dyDescent="0.25">
      <c r="I229" s="136"/>
    </row>
    <row r="230" spans="9:9" x14ac:dyDescent="0.25">
      <c r="I230" s="136"/>
    </row>
    <row r="231" spans="9:9" x14ac:dyDescent="0.25">
      <c r="I231" s="136"/>
    </row>
    <row r="232" spans="9:9" x14ac:dyDescent="0.25">
      <c r="I232" s="136"/>
    </row>
    <row r="233" spans="9:9" x14ac:dyDescent="0.25">
      <c r="I233" s="136"/>
    </row>
    <row r="234" spans="9:9" x14ac:dyDescent="0.25">
      <c r="I234" s="136"/>
    </row>
    <row r="235" spans="9:9" x14ac:dyDescent="0.25">
      <c r="I235" s="136"/>
    </row>
    <row r="236" spans="9:9" x14ac:dyDescent="0.25">
      <c r="I236" s="136"/>
    </row>
    <row r="237" spans="9:9" x14ac:dyDescent="0.25">
      <c r="I237" s="136"/>
    </row>
    <row r="238" spans="9:9" x14ac:dyDescent="0.25">
      <c r="I238" s="136"/>
    </row>
    <row r="239" spans="9:9" x14ac:dyDescent="0.25">
      <c r="I239" s="136"/>
    </row>
    <row r="240" spans="9:9" x14ac:dyDescent="0.25">
      <c r="I240" s="136"/>
    </row>
    <row r="241" spans="9:9" x14ac:dyDescent="0.25">
      <c r="I241" s="136"/>
    </row>
    <row r="242" spans="9:9" x14ac:dyDescent="0.25">
      <c r="I242" s="136"/>
    </row>
    <row r="243" spans="9:9" x14ac:dyDescent="0.25">
      <c r="I243" s="136"/>
    </row>
    <row r="244" spans="9:9" x14ac:dyDescent="0.25">
      <c r="I244" s="136"/>
    </row>
    <row r="245" spans="9:9" x14ac:dyDescent="0.25">
      <c r="I245" s="136"/>
    </row>
    <row r="246" spans="9:9" x14ac:dyDescent="0.25">
      <c r="I246" s="136"/>
    </row>
    <row r="247" spans="9:9" x14ac:dyDescent="0.25">
      <c r="I247" s="136"/>
    </row>
    <row r="248" spans="9:9" x14ac:dyDescent="0.25">
      <c r="I248" s="136"/>
    </row>
    <row r="249" spans="9:9" x14ac:dyDescent="0.25">
      <c r="I249" s="136"/>
    </row>
    <row r="250" spans="9:9" x14ac:dyDescent="0.25">
      <c r="I250" s="136"/>
    </row>
    <row r="251" spans="9:9" x14ac:dyDescent="0.25">
      <c r="I251" s="136"/>
    </row>
    <row r="252" spans="9:9" x14ac:dyDescent="0.25">
      <c r="I252" s="136"/>
    </row>
    <row r="253" spans="9:9" x14ac:dyDescent="0.25">
      <c r="I253" s="136"/>
    </row>
    <row r="254" spans="9:9" x14ac:dyDescent="0.25">
      <c r="I254" s="136"/>
    </row>
    <row r="255" spans="9:9" x14ac:dyDescent="0.25">
      <c r="I255" s="136"/>
    </row>
    <row r="256" spans="9:9" x14ac:dyDescent="0.25">
      <c r="I256" s="136"/>
    </row>
    <row r="257" spans="9:9" x14ac:dyDescent="0.25">
      <c r="I257" s="136"/>
    </row>
    <row r="258" spans="9:9" x14ac:dyDescent="0.25">
      <c r="I258" s="136"/>
    </row>
    <row r="259" spans="9:9" x14ac:dyDescent="0.25">
      <c r="I259" s="136"/>
    </row>
    <row r="260" spans="9:9" x14ac:dyDescent="0.25">
      <c r="I260" s="136"/>
    </row>
    <row r="261" spans="9:9" x14ac:dyDescent="0.25">
      <c r="I261" s="136"/>
    </row>
    <row r="262" spans="9:9" x14ac:dyDescent="0.25">
      <c r="I262" s="136"/>
    </row>
    <row r="263" spans="9:9" x14ac:dyDescent="0.25">
      <c r="I263" s="136"/>
    </row>
    <row r="264" spans="9:9" x14ac:dyDescent="0.25">
      <c r="I264" s="136"/>
    </row>
    <row r="265" spans="9:9" x14ac:dyDescent="0.25">
      <c r="I265" s="136"/>
    </row>
    <row r="266" spans="9:9" x14ac:dyDescent="0.25">
      <c r="I266" s="136"/>
    </row>
    <row r="267" spans="9:9" x14ac:dyDescent="0.25">
      <c r="I267" s="136"/>
    </row>
    <row r="268" spans="9:9" x14ac:dyDescent="0.25">
      <c r="I268" s="136"/>
    </row>
    <row r="269" spans="9:9" x14ac:dyDescent="0.25">
      <c r="I269" s="136"/>
    </row>
    <row r="270" spans="9:9" x14ac:dyDescent="0.25">
      <c r="I270" s="136"/>
    </row>
    <row r="271" spans="9:9" x14ac:dyDescent="0.25">
      <c r="I271" s="136"/>
    </row>
    <row r="272" spans="9:9" x14ac:dyDescent="0.25">
      <c r="I272" s="136"/>
    </row>
    <row r="273" spans="9:9" x14ac:dyDescent="0.25">
      <c r="I273" s="136"/>
    </row>
    <row r="274" spans="9:9" x14ac:dyDescent="0.25">
      <c r="I274" s="136"/>
    </row>
    <row r="275" spans="9:9" x14ac:dyDescent="0.25">
      <c r="I275" s="136"/>
    </row>
    <row r="276" spans="9:9" x14ac:dyDescent="0.25">
      <c r="I276" s="136"/>
    </row>
    <row r="277" spans="9:9" x14ac:dyDescent="0.25">
      <c r="I277" s="136"/>
    </row>
    <row r="278" spans="9:9" x14ac:dyDescent="0.25">
      <c r="I278" s="136"/>
    </row>
    <row r="279" spans="9:9" x14ac:dyDescent="0.25">
      <c r="I279" s="136"/>
    </row>
    <row r="280" spans="9:9" x14ac:dyDescent="0.25">
      <c r="I280" s="136"/>
    </row>
    <row r="281" spans="9:9" x14ac:dyDescent="0.25">
      <c r="I281" s="136"/>
    </row>
    <row r="282" spans="9:9" x14ac:dyDescent="0.25">
      <c r="I282" s="136"/>
    </row>
    <row r="283" spans="9:9" x14ac:dyDescent="0.25">
      <c r="I283" s="136"/>
    </row>
    <row r="284" spans="9:9" x14ac:dyDescent="0.25">
      <c r="I284" s="136"/>
    </row>
    <row r="285" spans="9:9" x14ac:dyDescent="0.25">
      <c r="I285" s="136"/>
    </row>
    <row r="286" spans="9:9" x14ac:dyDescent="0.25">
      <c r="I286" s="136"/>
    </row>
    <row r="287" spans="9:9" x14ac:dyDescent="0.25">
      <c r="I287" s="136"/>
    </row>
    <row r="288" spans="9:9" x14ac:dyDescent="0.25">
      <c r="I288" s="136"/>
    </row>
    <row r="289" spans="9:9" x14ac:dyDescent="0.25">
      <c r="I289" s="136"/>
    </row>
    <row r="290" spans="9:9" x14ac:dyDescent="0.25">
      <c r="I290" s="136"/>
    </row>
    <row r="291" spans="9:9" x14ac:dyDescent="0.25">
      <c r="I291" s="136"/>
    </row>
    <row r="292" spans="9:9" x14ac:dyDescent="0.25">
      <c r="I292" s="136"/>
    </row>
    <row r="293" spans="9:9" x14ac:dyDescent="0.25">
      <c r="I293" s="136"/>
    </row>
    <row r="294" spans="9:9" x14ac:dyDescent="0.25">
      <c r="I294" s="136"/>
    </row>
    <row r="295" spans="9:9" x14ac:dyDescent="0.25">
      <c r="I295" s="136"/>
    </row>
    <row r="296" spans="9:9" x14ac:dyDescent="0.25">
      <c r="I296" s="136"/>
    </row>
    <row r="297" spans="9:9" x14ac:dyDescent="0.25">
      <c r="I297" s="136"/>
    </row>
    <row r="298" spans="9:9" x14ac:dyDescent="0.25">
      <c r="I298" s="136"/>
    </row>
    <row r="299" spans="9:9" x14ac:dyDescent="0.25">
      <c r="I299" s="136"/>
    </row>
    <row r="300" spans="9:9" x14ac:dyDescent="0.25">
      <c r="I300" s="136"/>
    </row>
    <row r="301" spans="9:9" x14ac:dyDescent="0.25">
      <c r="I301" s="136"/>
    </row>
    <row r="302" spans="9:9" x14ac:dyDescent="0.25">
      <c r="I302" s="136"/>
    </row>
    <row r="303" spans="9:9" x14ac:dyDescent="0.25">
      <c r="I303" s="136"/>
    </row>
    <row r="304" spans="9:9" x14ac:dyDescent="0.25">
      <c r="I304" s="136"/>
    </row>
    <row r="305" spans="9:9" x14ac:dyDescent="0.25">
      <c r="I305" s="136"/>
    </row>
    <row r="306" spans="9:9" x14ac:dyDescent="0.25">
      <c r="I306" s="136"/>
    </row>
    <row r="307" spans="9:9" x14ac:dyDescent="0.25">
      <c r="I307" s="136"/>
    </row>
    <row r="308" spans="9:9" x14ac:dyDescent="0.25">
      <c r="I308" s="136"/>
    </row>
    <row r="309" spans="9:9" x14ac:dyDescent="0.25">
      <c r="I309" s="136"/>
    </row>
    <row r="310" spans="9:9" x14ac:dyDescent="0.25">
      <c r="I310" s="136"/>
    </row>
    <row r="311" spans="9:9" x14ac:dyDescent="0.25">
      <c r="I311" s="136"/>
    </row>
    <row r="312" spans="9:9" x14ac:dyDescent="0.25">
      <c r="I312" s="136"/>
    </row>
    <row r="313" spans="9:9" x14ac:dyDescent="0.25">
      <c r="I313" s="136"/>
    </row>
    <row r="314" spans="9:9" x14ac:dyDescent="0.25">
      <c r="I314" s="136"/>
    </row>
    <row r="315" spans="9:9" x14ac:dyDescent="0.25">
      <c r="I315" s="136"/>
    </row>
    <row r="316" spans="9:9" x14ac:dyDescent="0.25">
      <c r="I316" s="136"/>
    </row>
    <row r="317" spans="9:9" x14ac:dyDescent="0.25">
      <c r="I317" s="136"/>
    </row>
    <row r="318" spans="9:9" x14ac:dyDescent="0.25">
      <c r="I318" s="136"/>
    </row>
    <row r="319" spans="9:9" x14ac:dyDescent="0.25">
      <c r="I319" s="136"/>
    </row>
    <row r="320" spans="9:9" x14ac:dyDescent="0.25">
      <c r="I320" s="136"/>
    </row>
    <row r="321" spans="9:9" x14ac:dyDescent="0.25">
      <c r="I321" s="136"/>
    </row>
    <row r="322" spans="9:9" x14ac:dyDescent="0.25">
      <c r="I322" s="136"/>
    </row>
    <row r="323" spans="9:9" x14ac:dyDescent="0.25">
      <c r="I323" s="136"/>
    </row>
    <row r="324" spans="9:9" x14ac:dyDescent="0.25">
      <c r="I324" s="136"/>
    </row>
    <row r="325" spans="9:9" x14ac:dyDescent="0.25">
      <c r="I325" s="136"/>
    </row>
    <row r="326" spans="9:9" x14ac:dyDescent="0.25">
      <c r="I326" s="136"/>
    </row>
    <row r="327" spans="9:9" x14ac:dyDescent="0.25">
      <c r="I327" s="136"/>
    </row>
    <row r="328" spans="9:9" x14ac:dyDescent="0.25">
      <c r="I328" s="136"/>
    </row>
    <row r="329" spans="9:9" x14ac:dyDescent="0.25">
      <c r="I329" s="136"/>
    </row>
    <row r="330" spans="9:9" x14ac:dyDescent="0.25">
      <c r="I330" s="136"/>
    </row>
    <row r="331" spans="9:9" x14ac:dyDescent="0.25">
      <c r="I331" s="136"/>
    </row>
    <row r="332" spans="9:9" x14ac:dyDescent="0.25">
      <c r="I332" s="136"/>
    </row>
    <row r="333" spans="9:9" x14ac:dyDescent="0.25">
      <c r="I333" s="136"/>
    </row>
    <row r="334" spans="9:9" x14ac:dyDescent="0.25">
      <c r="I334" s="136"/>
    </row>
    <row r="335" spans="9:9" x14ac:dyDescent="0.25">
      <c r="I335" s="136"/>
    </row>
    <row r="336" spans="9:9" x14ac:dyDescent="0.25">
      <c r="I336" s="136"/>
    </row>
    <row r="337" spans="9:9" x14ac:dyDescent="0.25">
      <c r="I337" s="136"/>
    </row>
    <row r="338" spans="9:9" x14ac:dyDescent="0.25">
      <c r="I338" s="136"/>
    </row>
    <row r="339" spans="9:9" x14ac:dyDescent="0.25">
      <c r="I339" s="136"/>
    </row>
    <row r="340" spans="9:9" x14ac:dyDescent="0.25">
      <c r="I340" s="136"/>
    </row>
    <row r="341" spans="9:9" x14ac:dyDescent="0.25">
      <c r="I341" s="136"/>
    </row>
    <row r="342" spans="9:9" x14ac:dyDescent="0.25">
      <c r="I342" s="136"/>
    </row>
    <row r="343" spans="9:9" x14ac:dyDescent="0.25">
      <c r="I343" s="136"/>
    </row>
    <row r="344" spans="9:9" x14ac:dyDescent="0.25">
      <c r="I344" s="136"/>
    </row>
    <row r="345" spans="9:9" x14ac:dyDescent="0.25">
      <c r="I345" s="136"/>
    </row>
    <row r="346" spans="9:9" x14ac:dyDescent="0.25">
      <c r="I346" s="136"/>
    </row>
    <row r="347" spans="9:9" x14ac:dyDescent="0.25">
      <c r="I347" s="136"/>
    </row>
    <row r="348" spans="9:9" x14ac:dyDescent="0.25">
      <c r="I348" s="136"/>
    </row>
    <row r="349" spans="9:9" x14ac:dyDescent="0.25">
      <c r="I349" s="136"/>
    </row>
    <row r="350" spans="9:9" x14ac:dyDescent="0.25">
      <c r="I350" s="136"/>
    </row>
    <row r="351" spans="9:9" x14ac:dyDescent="0.25">
      <c r="I351" s="136"/>
    </row>
    <row r="352" spans="9:9" x14ac:dyDescent="0.25">
      <c r="I352" s="136"/>
    </row>
    <row r="353" spans="9:9" x14ac:dyDescent="0.25">
      <c r="I353" s="136"/>
    </row>
    <row r="354" spans="9:9" x14ac:dyDescent="0.25">
      <c r="I354" s="136"/>
    </row>
    <row r="355" spans="9:9" x14ac:dyDescent="0.25">
      <c r="I355" s="136"/>
    </row>
    <row r="356" spans="9:9" x14ac:dyDescent="0.25">
      <c r="I356" s="136"/>
    </row>
    <row r="357" spans="9:9" x14ac:dyDescent="0.25">
      <c r="I357" s="136"/>
    </row>
    <row r="358" spans="9:9" x14ac:dyDescent="0.25">
      <c r="I358" s="136"/>
    </row>
    <row r="359" spans="9:9" x14ac:dyDescent="0.25">
      <c r="I359" s="136"/>
    </row>
    <row r="360" spans="9:9" x14ac:dyDescent="0.25">
      <c r="I360" s="136"/>
    </row>
    <row r="361" spans="9:9" x14ac:dyDescent="0.25">
      <c r="I361" s="136"/>
    </row>
    <row r="362" spans="9:9" x14ac:dyDescent="0.25">
      <c r="I362" s="136"/>
    </row>
    <row r="363" spans="9:9" x14ac:dyDescent="0.25">
      <c r="I363" s="136"/>
    </row>
    <row r="364" spans="9:9" x14ac:dyDescent="0.25">
      <c r="I364" s="136"/>
    </row>
    <row r="365" spans="9:9" x14ac:dyDescent="0.25">
      <c r="I365" s="136"/>
    </row>
    <row r="366" spans="9:9" x14ac:dyDescent="0.25">
      <c r="I366" s="136"/>
    </row>
    <row r="367" spans="9:9" x14ac:dyDescent="0.25">
      <c r="I367" s="136"/>
    </row>
    <row r="368" spans="9:9" x14ac:dyDescent="0.25">
      <c r="I368" s="136"/>
    </row>
    <row r="369" spans="9:9" x14ac:dyDescent="0.25">
      <c r="I369" s="136"/>
    </row>
    <row r="370" spans="9:9" x14ac:dyDescent="0.25">
      <c r="I370" s="136"/>
    </row>
    <row r="371" spans="9:9" x14ac:dyDescent="0.25">
      <c r="I371" s="136"/>
    </row>
    <row r="372" spans="9:9" x14ac:dyDescent="0.25">
      <c r="I372" s="136"/>
    </row>
    <row r="373" spans="9:9" x14ac:dyDescent="0.25">
      <c r="I373" s="136"/>
    </row>
    <row r="374" spans="9:9" x14ac:dyDescent="0.25">
      <c r="I374" s="136"/>
    </row>
    <row r="375" spans="9:9" x14ac:dyDescent="0.25">
      <c r="I375" s="136"/>
    </row>
    <row r="376" spans="9:9" x14ac:dyDescent="0.25">
      <c r="I376" s="136"/>
    </row>
    <row r="377" spans="9:9" x14ac:dyDescent="0.25">
      <c r="I377" s="136"/>
    </row>
    <row r="378" spans="9:9" x14ac:dyDescent="0.25">
      <c r="I378" s="136"/>
    </row>
    <row r="379" spans="9:9" x14ac:dyDescent="0.25">
      <c r="I379" s="136"/>
    </row>
    <row r="380" spans="9:9" x14ac:dyDescent="0.25">
      <c r="I380" s="136"/>
    </row>
    <row r="381" spans="9:9" x14ac:dyDescent="0.25">
      <c r="I381" s="136"/>
    </row>
    <row r="382" spans="9:9" x14ac:dyDescent="0.25">
      <c r="I382" s="136"/>
    </row>
    <row r="383" spans="9:9" x14ac:dyDescent="0.25">
      <c r="I383" s="136"/>
    </row>
    <row r="384" spans="9:9" x14ac:dyDescent="0.25">
      <c r="I384" s="136"/>
    </row>
    <row r="385" spans="9:9" x14ac:dyDescent="0.25">
      <c r="I385" s="136"/>
    </row>
    <row r="386" spans="9:9" x14ac:dyDescent="0.25">
      <c r="I386" s="136"/>
    </row>
    <row r="387" spans="9:9" x14ac:dyDescent="0.25">
      <c r="I387" s="136"/>
    </row>
    <row r="388" spans="9:9" x14ac:dyDescent="0.25">
      <c r="I388" s="136"/>
    </row>
    <row r="389" spans="9:9" x14ac:dyDescent="0.25">
      <c r="I389" s="136"/>
    </row>
    <row r="390" spans="9:9" x14ac:dyDescent="0.25">
      <c r="I390" s="136"/>
    </row>
    <row r="391" spans="9:9" x14ac:dyDescent="0.25">
      <c r="I391" s="136"/>
    </row>
    <row r="392" spans="9:9" x14ac:dyDescent="0.25">
      <c r="I392" s="136"/>
    </row>
    <row r="393" spans="9:9" x14ac:dyDescent="0.25">
      <c r="I393" s="136"/>
    </row>
    <row r="394" spans="9:9" x14ac:dyDescent="0.25">
      <c r="I394" s="136"/>
    </row>
    <row r="395" spans="9:9" x14ac:dyDescent="0.25">
      <c r="I395" s="136"/>
    </row>
    <row r="396" spans="9:9" x14ac:dyDescent="0.25">
      <c r="I396" s="136"/>
    </row>
    <row r="397" spans="9:9" x14ac:dyDescent="0.25">
      <c r="I397" s="136"/>
    </row>
    <row r="398" spans="9:9" x14ac:dyDescent="0.25">
      <c r="I398" s="136"/>
    </row>
    <row r="399" spans="9:9" x14ac:dyDescent="0.25">
      <c r="I399" s="136"/>
    </row>
    <row r="400" spans="9:9" x14ac:dyDescent="0.25">
      <c r="I400" s="136"/>
    </row>
    <row r="401" spans="9:9" x14ac:dyDescent="0.25">
      <c r="I401" s="136"/>
    </row>
    <row r="402" spans="9:9" x14ac:dyDescent="0.25">
      <c r="I402" s="136"/>
    </row>
    <row r="403" spans="9:9" x14ac:dyDescent="0.25">
      <c r="I403" s="136"/>
    </row>
    <row r="404" spans="9:9" x14ac:dyDescent="0.25">
      <c r="I404" s="136"/>
    </row>
    <row r="405" spans="9:9" x14ac:dyDescent="0.25">
      <c r="I405" s="136"/>
    </row>
    <row r="406" spans="9:9" x14ac:dyDescent="0.25">
      <c r="I406" s="136"/>
    </row>
    <row r="407" spans="9:9" x14ac:dyDescent="0.25">
      <c r="I407" s="136"/>
    </row>
    <row r="408" spans="9:9" x14ac:dyDescent="0.25">
      <c r="I408" s="136"/>
    </row>
    <row r="409" spans="9:9" x14ac:dyDescent="0.25">
      <c r="I409" s="136"/>
    </row>
    <row r="410" spans="9:9" x14ac:dyDescent="0.25">
      <c r="I410" s="136"/>
    </row>
    <row r="411" spans="9:9" x14ac:dyDescent="0.25">
      <c r="I411" s="136"/>
    </row>
    <row r="412" spans="9:9" x14ac:dyDescent="0.25">
      <c r="I412" s="136"/>
    </row>
    <row r="413" spans="9:9" x14ac:dyDescent="0.25">
      <c r="I413" s="136"/>
    </row>
    <row r="414" spans="9:9" x14ac:dyDescent="0.25">
      <c r="I414" s="136"/>
    </row>
    <row r="415" spans="9:9" x14ac:dyDescent="0.25">
      <c r="I415" s="136"/>
    </row>
    <row r="416" spans="9:9" x14ac:dyDescent="0.25">
      <c r="I416" s="136"/>
    </row>
    <row r="417" spans="9:9" x14ac:dyDescent="0.25">
      <c r="I417" s="136"/>
    </row>
    <row r="418" spans="9:9" x14ac:dyDescent="0.25">
      <c r="I418" s="136"/>
    </row>
    <row r="419" spans="9:9" x14ac:dyDescent="0.25">
      <c r="I419" s="136"/>
    </row>
    <row r="420" spans="9:9" x14ac:dyDescent="0.25">
      <c r="I420" s="136"/>
    </row>
    <row r="421" spans="9:9" x14ac:dyDescent="0.25">
      <c r="I421" s="136"/>
    </row>
    <row r="422" spans="9:9" x14ac:dyDescent="0.25">
      <c r="I422" s="136"/>
    </row>
    <row r="423" spans="9:9" x14ac:dyDescent="0.25">
      <c r="I423" s="136"/>
    </row>
    <row r="424" spans="9:9" x14ac:dyDescent="0.25">
      <c r="I424" s="136"/>
    </row>
    <row r="425" spans="9:9" x14ac:dyDescent="0.25">
      <c r="I425" s="136"/>
    </row>
    <row r="426" spans="9:9" x14ac:dyDescent="0.25">
      <c r="I426" s="136"/>
    </row>
    <row r="427" spans="9:9" x14ac:dyDescent="0.25">
      <c r="I427" s="136"/>
    </row>
    <row r="428" spans="9:9" x14ac:dyDescent="0.25">
      <c r="I428" s="136"/>
    </row>
    <row r="429" spans="9:9" x14ac:dyDescent="0.25">
      <c r="I429" s="136"/>
    </row>
    <row r="430" spans="9:9" x14ac:dyDescent="0.25">
      <c r="I430" s="136"/>
    </row>
    <row r="431" spans="9:9" x14ac:dyDescent="0.25">
      <c r="I431" s="136"/>
    </row>
    <row r="432" spans="9:9" x14ac:dyDescent="0.25">
      <c r="I432" s="136"/>
    </row>
    <row r="433" spans="9:9" x14ac:dyDescent="0.25">
      <c r="I433" s="136"/>
    </row>
    <row r="434" spans="9:9" x14ac:dyDescent="0.25">
      <c r="I434" s="136"/>
    </row>
    <row r="435" spans="9:9" x14ac:dyDescent="0.25">
      <c r="I435" s="136"/>
    </row>
    <row r="436" spans="9:9" x14ac:dyDescent="0.25">
      <c r="I436" s="136"/>
    </row>
    <row r="437" spans="9:9" x14ac:dyDescent="0.25">
      <c r="I437" s="136"/>
    </row>
    <row r="438" spans="9:9" x14ac:dyDescent="0.25">
      <c r="I438" s="136"/>
    </row>
    <row r="439" spans="9:9" x14ac:dyDescent="0.25">
      <c r="I439" s="136"/>
    </row>
    <row r="440" spans="9:9" x14ac:dyDescent="0.25">
      <c r="I440" s="136"/>
    </row>
    <row r="441" spans="9:9" x14ac:dyDescent="0.25">
      <c r="I441" s="136"/>
    </row>
  </sheetData>
  <customSheetViews>
    <customSheetView guid="{D37D17FE-B407-4B29-B332-DEDB1A6F0BD9}" state="hidden">
      <selection activeCell="F11" sqref="F11"/>
    </customSheetView>
  </customSheetViews>
  <mergeCells count="4">
    <mergeCell ref="A1:I1"/>
    <mergeCell ref="C30:D30"/>
    <mergeCell ref="C31:D31"/>
    <mergeCell ref="C32:D3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>
      <selection activeCell="D28" sqref="D28"/>
    </sheetView>
  </sheetViews>
  <sheetFormatPr defaultRowHeight="15" x14ac:dyDescent="0.25"/>
  <cols>
    <col min="1" max="1" width="60" style="136" customWidth="1"/>
    <col min="2" max="2" width="5.85546875" style="136" customWidth="1"/>
    <col min="3" max="3" width="2.5703125" style="136" customWidth="1"/>
    <col min="4" max="4" width="3.85546875" style="136" customWidth="1"/>
    <col min="5" max="8" width="3.28515625" style="136" customWidth="1"/>
    <col min="9" max="9" width="3.28515625" style="189" customWidth="1"/>
  </cols>
  <sheetData>
    <row r="1" spans="1:9" ht="15.75" x14ac:dyDescent="0.2">
      <c r="A1" s="311" t="s">
        <v>286</v>
      </c>
      <c r="B1" s="312"/>
      <c r="C1" s="312"/>
      <c r="D1" s="312"/>
      <c r="E1" s="312"/>
      <c r="F1" s="312"/>
      <c r="G1" s="312"/>
      <c r="H1" s="312"/>
      <c r="I1" s="312"/>
    </row>
    <row r="2" spans="1:9" x14ac:dyDescent="0.2">
      <c r="A2" s="236" t="s">
        <v>0</v>
      </c>
      <c r="B2" s="286" t="s">
        <v>130</v>
      </c>
      <c r="C2" s="237" t="s">
        <v>1</v>
      </c>
      <c r="D2" s="238" t="s">
        <v>9</v>
      </c>
      <c r="E2" s="238" t="s">
        <v>9</v>
      </c>
      <c r="F2" s="238" t="s">
        <v>9</v>
      </c>
      <c r="G2" s="238" t="s">
        <v>9</v>
      </c>
      <c r="H2" s="237" t="s">
        <v>1</v>
      </c>
      <c r="I2" s="239" t="s">
        <v>8</v>
      </c>
    </row>
    <row r="3" spans="1:9" x14ac:dyDescent="0.25">
      <c r="A3" s="242" t="s">
        <v>7</v>
      </c>
      <c r="B3" s="242"/>
      <c r="C3" s="242"/>
      <c r="D3" s="242"/>
      <c r="E3" s="242"/>
      <c r="F3" s="242"/>
      <c r="G3" s="242"/>
      <c r="H3" s="242"/>
      <c r="I3" s="242"/>
    </row>
    <row r="4" spans="1:9" x14ac:dyDescent="0.25">
      <c r="A4" s="137" t="s">
        <v>91</v>
      </c>
      <c r="B4" s="137"/>
      <c r="C4" s="137"/>
      <c r="D4" s="138">
        <v>1</v>
      </c>
      <c r="E4" s="137"/>
      <c r="F4" s="137"/>
      <c r="G4" s="137"/>
      <c r="H4" s="137"/>
      <c r="I4" s="139"/>
    </row>
    <row r="5" spans="1:9" x14ac:dyDescent="0.25">
      <c r="A5" s="135" t="s">
        <v>3</v>
      </c>
      <c r="B5" s="135"/>
      <c r="C5" s="135"/>
      <c r="D5" s="146">
        <v>2</v>
      </c>
      <c r="E5" s="148"/>
      <c r="F5" s="148"/>
      <c r="G5" s="148"/>
      <c r="H5" s="148"/>
      <c r="I5" s="147"/>
    </row>
    <row r="6" spans="1:9" x14ac:dyDescent="0.25">
      <c r="A6" s="242" t="s">
        <v>15</v>
      </c>
      <c r="B6" s="242"/>
      <c r="C6" s="242"/>
      <c r="D6" s="242"/>
      <c r="E6" s="242"/>
      <c r="F6" s="242"/>
      <c r="G6" s="242"/>
      <c r="H6" s="242"/>
      <c r="I6" s="242"/>
    </row>
    <row r="7" spans="1:9" x14ac:dyDescent="0.25">
      <c r="A7" s="137" t="s">
        <v>34</v>
      </c>
      <c r="B7" s="137"/>
      <c r="C7" s="137"/>
      <c r="D7" s="137"/>
      <c r="E7" s="138">
        <v>1</v>
      </c>
      <c r="F7" s="137"/>
      <c r="G7" s="137"/>
      <c r="H7" s="137"/>
      <c r="I7" s="139"/>
    </row>
    <row r="8" spans="1:9" x14ac:dyDescent="0.25">
      <c r="A8" s="137" t="s">
        <v>375</v>
      </c>
      <c r="B8" s="137"/>
      <c r="C8" s="137"/>
      <c r="D8" s="137"/>
      <c r="E8" s="138">
        <v>2</v>
      </c>
      <c r="F8" s="137"/>
      <c r="G8" s="137"/>
      <c r="H8" s="137"/>
      <c r="I8" s="139"/>
    </row>
    <row r="9" spans="1:9" x14ac:dyDescent="0.25">
      <c r="A9" s="135" t="s">
        <v>36</v>
      </c>
      <c r="B9" s="135"/>
      <c r="C9" s="135"/>
      <c r="D9" s="135"/>
      <c r="E9" s="146">
        <v>8</v>
      </c>
      <c r="F9" s="148"/>
      <c r="G9" s="148"/>
      <c r="H9" s="148"/>
      <c r="I9" s="147"/>
    </row>
    <row r="10" spans="1:9" x14ac:dyDescent="0.25">
      <c r="A10" s="242" t="s">
        <v>92</v>
      </c>
      <c r="B10" s="242"/>
      <c r="C10" s="242"/>
      <c r="D10" s="242"/>
      <c r="E10" s="242"/>
      <c r="F10" s="242"/>
      <c r="G10" s="242"/>
      <c r="H10" s="242"/>
      <c r="I10" s="242"/>
    </row>
    <row r="11" spans="1:9" x14ac:dyDescent="0.25">
      <c r="A11" s="137" t="s">
        <v>6</v>
      </c>
      <c r="B11" s="137"/>
      <c r="C11" s="137"/>
      <c r="D11" s="137"/>
      <c r="E11" s="137"/>
      <c r="F11" s="138">
        <v>0</v>
      </c>
      <c r="G11" s="137"/>
      <c r="H11" s="137"/>
      <c r="I11" s="137"/>
    </row>
    <row r="12" spans="1:9" x14ac:dyDescent="0.25">
      <c r="A12" s="137" t="s">
        <v>136</v>
      </c>
      <c r="B12" s="137"/>
      <c r="C12" s="137"/>
      <c r="D12" s="137"/>
      <c r="E12" s="137"/>
      <c r="F12" s="138">
        <v>1</v>
      </c>
      <c r="G12" s="137"/>
      <c r="H12" s="137"/>
      <c r="I12" s="137"/>
    </row>
    <row r="13" spans="1:9" x14ac:dyDescent="0.25">
      <c r="A13" s="137" t="s">
        <v>27</v>
      </c>
      <c r="B13" s="137"/>
      <c r="C13" s="137"/>
      <c r="D13" s="137"/>
      <c r="E13" s="137"/>
      <c r="F13" s="138">
        <v>2</v>
      </c>
      <c r="G13" s="137"/>
      <c r="H13" s="137"/>
      <c r="I13" s="137"/>
    </row>
    <row r="14" spans="1:9" x14ac:dyDescent="0.25">
      <c r="A14" s="137" t="s">
        <v>36</v>
      </c>
      <c r="B14" s="137"/>
      <c r="C14" s="137"/>
      <c r="D14" s="137"/>
      <c r="E14" s="137"/>
      <c r="F14" s="138">
        <v>8</v>
      </c>
      <c r="G14" s="137"/>
      <c r="H14" s="137"/>
      <c r="I14" s="137"/>
    </row>
    <row r="15" spans="1:9" x14ac:dyDescent="0.25">
      <c r="A15" s="135" t="s">
        <v>105</v>
      </c>
      <c r="B15" s="135"/>
      <c r="C15" s="135"/>
      <c r="D15" s="135"/>
      <c r="E15" s="135"/>
      <c r="F15" s="146">
        <v>9</v>
      </c>
      <c r="G15" s="148"/>
      <c r="H15" s="148"/>
      <c r="I15" s="147"/>
    </row>
    <row r="16" spans="1:9" x14ac:dyDescent="0.25">
      <c r="A16" s="242" t="s">
        <v>17</v>
      </c>
      <c r="B16" s="242"/>
      <c r="C16" s="242"/>
      <c r="D16" s="242"/>
      <c r="E16" s="242"/>
      <c r="F16" s="242"/>
      <c r="G16" s="242"/>
      <c r="H16" s="242"/>
      <c r="I16" s="242"/>
    </row>
    <row r="17" spans="1:9" x14ac:dyDescent="0.25">
      <c r="A17" s="137" t="s">
        <v>6</v>
      </c>
      <c r="B17" s="137"/>
      <c r="C17" s="137"/>
      <c r="D17" s="137"/>
      <c r="E17" s="137"/>
      <c r="F17" s="137"/>
      <c r="G17" s="138">
        <v>0</v>
      </c>
      <c r="H17" s="137"/>
      <c r="I17" s="139"/>
    </row>
    <row r="18" spans="1:9" x14ac:dyDescent="0.25">
      <c r="A18" s="137" t="s">
        <v>138</v>
      </c>
      <c r="B18" s="137"/>
      <c r="C18" s="137"/>
      <c r="D18" s="137"/>
      <c r="E18" s="137"/>
      <c r="F18" s="137"/>
      <c r="G18" s="138">
        <v>1</v>
      </c>
      <c r="H18" s="137"/>
      <c r="I18" s="139"/>
    </row>
    <row r="19" spans="1:9" x14ac:dyDescent="0.25">
      <c r="A19" s="137" t="s">
        <v>10</v>
      </c>
      <c r="B19" s="137"/>
      <c r="C19" s="137"/>
      <c r="D19" s="137"/>
      <c r="E19" s="137"/>
      <c r="F19" s="137"/>
      <c r="G19" s="138">
        <v>3</v>
      </c>
      <c r="H19" s="137"/>
      <c r="I19" s="139"/>
    </row>
    <row r="20" spans="1:9" x14ac:dyDescent="0.25">
      <c r="A20" s="137" t="s">
        <v>11</v>
      </c>
      <c r="B20" s="137"/>
      <c r="C20" s="137"/>
      <c r="D20" s="137"/>
      <c r="E20" s="137"/>
      <c r="F20" s="137"/>
      <c r="G20" s="138">
        <v>4</v>
      </c>
      <c r="H20" s="137"/>
      <c r="I20" s="139"/>
    </row>
    <row r="21" spans="1:9" x14ac:dyDescent="0.25">
      <c r="A21" s="137" t="s">
        <v>12</v>
      </c>
      <c r="B21" s="137"/>
      <c r="C21" s="137"/>
      <c r="D21" s="137"/>
      <c r="E21" s="137"/>
      <c r="F21" s="137"/>
      <c r="G21" s="138">
        <v>5</v>
      </c>
      <c r="H21" s="137"/>
      <c r="I21" s="139"/>
    </row>
    <row r="22" spans="1:9" x14ac:dyDescent="0.25">
      <c r="A22" s="135" t="s">
        <v>13</v>
      </c>
      <c r="B22" s="135"/>
      <c r="C22" s="135"/>
      <c r="D22" s="135"/>
      <c r="E22" s="135"/>
      <c r="F22" s="135"/>
      <c r="G22" s="146">
        <v>7</v>
      </c>
      <c r="H22" s="148"/>
      <c r="I22" s="147"/>
    </row>
    <row r="23" spans="1:9" x14ac:dyDescent="0.25">
      <c r="A23" s="242" t="s">
        <v>14</v>
      </c>
      <c r="B23" s="242"/>
      <c r="C23" s="242"/>
      <c r="D23" s="242"/>
      <c r="E23" s="242"/>
      <c r="F23" s="242"/>
      <c r="G23" s="242"/>
      <c r="H23" s="242"/>
      <c r="I23" s="242"/>
    </row>
    <row r="24" spans="1:9" x14ac:dyDescent="0.25">
      <c r="A24" s="137" t="s">
        <v>29</v>
      </c>
      <c r="B24" s="137"/>
      <c r="C24" s="137"/>
      <c r="D24" s="137"/>
      <c r="E24" s="137"/>
      <c r="F24" s="137"/>
      <c r="G24" s="137"/>
      <c r="H24" s="137"/>
      <c r="I24" s="156" t="s">
        <v>51</v>
      </c>
    </row>
    <row r="25" spans="1:9" x14ac:dyDescent="0.25">
      <c r="A25" s="137" t="s">
        <v>30</v>
      </c>
      <c r="B25" s="137"/>
      <c r="C25" s="137"/>
      <c r="D25" s="137"/>
      <c r="E25" s="137"/>
      <c r="F25" s="137"/>
      <c r="G25" s="137"/>
      <c r="H25" s="137"/>
      <c r="I25" s="156" t="s">
        <v>52</v>
      </c>
    </row>
    <row r="26" spans="1:9" x14ac:dyDescent="0.25">
      <c r="A26" s="137" t="s">
        <v>31</v>
      </c>
      <c r="B26" s="137"/>
      <c r="C26" s="137"/>
      <c r="D26" s="137"/>
      <c r="E26" s="137"/>
      <c r="F26" s="137"/>
      <c r="G26" s="137"/>
      <c r="H26" s="137"/>
      <c r="I26" s="156" t="s">
        <v>53</v>
      </c>
    </row>
    <row r="27" spans="1:9" x14ac:dyDescent="0.25">
      <c r="A27" s="137" t="s">
        <v>32</v>
      </c>
      <c r="B27" s="137"/>
      <c r="C27" s="137"/>
      <c r="D27" s="137"/>
      <c r="E27" s="137"/>
      <c r="F27" s="137"/>
      <c r="G27" s="137"/>
      <c r="H27" s="137"/>
      <c r="I27" s="156" t="s">
        <v>54</v>
      </c>
    </row>
    <row r="28" spans="1:9" x14ac:dyDescent="0.25">
      <c r="A28" s="137" t="s">
        <v>94</v>
      </c>
      <c r="B28" s="137"/>
      <c r="C28" s="137"/>
      <c r="D28" s="137"/>
      <c r="E28" s="137"/>
      <c r="F28" s="137"/>
      <c r="G28" s="137"/>
      <c r="H28" s="137"/>
      <c r="I28" s="156" t="s">
        <v>76</v>
      </c>
    </row>
    <row r="29" spans="1:9" x14ac:dyDescent="0.25">
      <c r="A29" s="137" t="s">
        <v>95</v>
      </c>
      <c r="B29" s="137"/>
      <c r="C29" s="137"/>
      <c r="D29" s="137"/>
      <c r="E29" s="137"/>
      <c r="F29" s="137"/>
      <c r="G29" s="137"/>
      <c r="H29" s="137"/>
      <c r="I29" s="156" t="s">
        <v>77</v>
      </c>
    </row>
    <row r="30" spans="1:9" x14ac:dyDescent="0.25">
      <c r="A30" s="242" t="s">
        <v>152</v>
      </c>
      <c r="B30" s="242"/>
      <c r="C30" s="242"/>
      <c r="D30" s="242"/>
      <c r="E30" s="242"/>
      <c r="F30" s="242"/>
      <c r="G30" s="242"/>
      <c r="H30" s="242"/>
      <c r="I30" s="242"/>
    </row>
    <row r="31" spans="1:9" x14ac:dyDescent="0.25">
      <c r="A31" s="137" t="s">
        <v>118</v>
      </c>
      <c r="B31" s="137" t="s">
        <v>119</v>
      </c>
      <c r="C31" s="137"/>
      <c r="D31" s="137"/>
      <c r="E31" s="137"/>
      <c r="F31" s="137"/>
      <c r="G31" s="137"/>
      <c r="H31" s="137"/>
      <c r="I31" s="137"/>
    </row>
    <row r="32" spans="1:9" x14ac:dyDescent="0.25">
      <c r="A32" s="137" t="s">
        <v>96</v>
      </c>
      <c r="B32" s="137" t="s">
        <v>120</v>
      </c>
      <c r="C32" s="137"/>
      <c r="D32" s="137"/>
      <c r="E32" s="137"/>
      <c r="F32" s="137"/>
      <c r="G32" s="137"/>
      <c r="H32" s="137"/>
      <c r="I32" s="137"/>
    </row>
    <row r="33" spans="1:9" x14ac:dyDescent="0.25">
      <c r="A33" s="137" t="s">
        <v>97</v>
      </c>
      <c r="B33" s="137" t="s">
        <v>121</v>
      </c>
      <c r="C33" s="137"/>
      <c r="D33" s="137"/>
      <c r="E33" s="137"/>
      <c r="F33" s="137"/>
      <c r="G33" s="137"/>
      <c r="H33" s="137"/>
      <c r="I33" s="137"/>
    </row>
    <row r="34" spans="1:9" x14ac:dyDescent="0.25">
      <c r="A34" s="142" t="s">
        <v>293</v>
      </c>
      <c r="B34" s="142"/>
      <c r="C34" s="144"/>
      <c r="D34" s="144" t="s">
        <v>294</v>
      </c>
      <c r="E34" s="142"/>
      <c r="F34" s="142"/>
      <c r="G34" s="142"/>
      <c r="H34" s="142"/>
      <c r="I34" s="142"/>
    </row>
    <row r="35" spans="1:9" x14ac:dyDescent="0.25">
      <c r="A35" s="137" t="s">
        <v>150</v>
      </c>
      <c r="B35" s="137"/>
      <c r="C35" s="137"/>
      <c r="D35" s="137"/>
      <c r="E35" s="137"/>
      <c r="F35" s="137"/>
      <c r="G35" s="137"/>
      <c r="H35" s="139" t="s">
        <v>143</v>
      </c>
      <c r="I35" s="296"/>
    </row>
    <row r="36" spans="1:9" x14ac:dyDescent="0.25">
      <c r="A36" s="135" t="s">
        <v>140</v>
      </c>
      <c r="B36" s="135"/>
      <c r="C36" s="135"/>
      <c r="D36" s="135"/>
      <c r="E36" s="135"/>
      <c r="F36" s="135"/>
      <c r="I36" s="136"/>
    </row>
    <row r="37" spans="1:9" x14ac:dyDescent="0.25">
      <c r="A37" s="314"/>
      <c r="B37" s="314"/>
      <c r="C37" s="314"/>
      <c r="D37" s="314"/>
      <c r="E37" s="314"/>
      <c r="F37" s="314"/>
      <c r="G37" s="314"/>
      <c r="H37" s="314"/>
      <c r="I37" s="314"/>
    </row>
    <row r="38" spans="1:9" x14ac:dyDescent="0.25">
      <c r="A38" s="135"/>
      <c r="B38" s="135"/>
      <c r="C38" s="135"/>
      <c r="D38" s="135"/>
      <c r="E38" s="135"/>
      <c r="F38" s="135"/>
      <c r="G38" s="135"/>
      <c r="H38" s="135"/>
      <c r="I38" s="135"/>
    </row>
    <row r="39" spans="1:9" x14ac:dyDescent="0.25">
      <c r="A39" s="135"/>
      <c r="B39" s="135"/>
      <c r="C39" s="135"/>
      <c r="D39" s="135"/>
      <c r="E39" s="135"/>
      <c r="F39" s="135"/>
      <c r="G39" s="135"/>
      <c r="H39" s="135"/>
      <c r="I39" s="135"/>
    </row>
    <row r="40" spans="1:9" x14ac:dyDescent="0.25">
      <c r="A40" s="135"/>
      <c r="B40" s="135"/>
      <c r="C40" s="135"/>
      <c r="D40" s="135"/>
      <c r="E40" s="135"/>
      <c r="F40" s="135"/>
      <c r="G40" s="135"/>
      <c r="H40" s="135"/>
      <c r="I40" s="135"/>
    </row>
    <row r="41" spans="1:9" x14ac:dyDescent="0.25">
      <c r="A41" s="135"/>
      <c r="B41" s="135"/>
      <c r="C41" s="135"/>
      <c r="D41" s="135"/>
      <c r="E41" s="135"/>
      <c r="F41" s="135"/>
      <c r="G41" s="135"/>
      <c r="H41" s="135"/>
      <c r="I41" s="135"/>
    </row>
    <row r="42" spans="1:9" x14ac:dyDescent="0.25">
      <c r="A42" s="135"/>
      <c r="B42" s="135"/>
      <c r="C42" s="135"/>
      <c r="D42" s="135"/>
      <c r="E42" s="135"/>
      <c r="F42" s="135"/>
      <c r="G42" s="135"/>
      <c r="H42" s="135"/>
      <c r="I42" s="135"/>
    </row>
    <row r="43" spans="1:9" x14ac:dyDescent="0.25">
      <c r="A43" s="135"/>
      <c r="B43" s="135"/>
      <c r="C43" s="135"/>
      <c r="D43" s="135"/>
      <c r="E43" s="135"/>
      <c r="F43" s="135"/>
      <c r="G43" s="135"/>
      <c r="H43" s="135"/>
      <c r="I43" s="135"/>
    </row>
    <row r="44" spans="1:9" x14ac:dyDescent="0.25">
      <c r="A44" s="135"/>
      <c r="B44" s="135"/>
      <c r="C44" s="135"/>
      <c r="D44" s="135"/>
      <c r="E44" s="135"/>
      <c r="F44" s="135"/>
      <c r="G44" s="135"/>
      <c r="H44" s="135"/>
      <c r="I44" s="135"/>
    </row>
    <row r="45" spans="1:9" x14ac:dyDescent="0.25">
      <c r="A45" s="135"/>
      <c r="B45" s="135"/>
      <c r="C45" s="135"/>
      <c r="D45" s="135"/>
      <c r="E45" s="135"/>
      <c r="F45" s="135"/>
      <c r="G45" s="135"/>
      <c r="H45" s="135"/>
      <c r="I45" s="135"/>
    </row>
    <row r="46" spans="1:9" x14ac:dyDescent="0.25">
      <c r="A46" s="135"/>
      <c r="B46" s="135"/>
      <c r="C46" s="135"/>
      <c r="D46" s="135"/>
      <c r="E46" s="135"/>
      <c r="F46" s="135"/>
      <c r="G46" s="135"/>
      <c r="H46" s="135"/>
      <c r="I46" s="135"/>
    </row>
    <row r="47" spans="1:9" x14ac:dyDescent="0.25">
      <c r="I47" s="136"/>
    </row>
    <row r="48" spans="1:9" x14ac:dyDescent="0.25">
      <c r="I48" s="136"/>
    </row>
    <row r="49" spans="9:9" x14ac:dyDescent="0.25">
      <c r="I49" s="136"/>
    </row>
    <row r="50" spans="9:9" x14ac:dyDescent="0.25">
      <c r="I50" s="136"/>
    </row>
    <row r="51" spans="9:9" x14ac:dyDescent="0.25">
      <c r="I51" s="136"/>
    </row>
    <row r="52" spans="9:9" x14ac:dyDescent="0.25">
      <c r="I52" s="136"/>
    </row>
    <row r="53" spans="9:9" x14ac:dyDescent="0.25">
      <c r="I53" s="136"/>
    </row>
    <row r="54" spans="9:9" x14ac:dyDescent="0.25">
      <c r="I54" s="136"/>
    </row>
    <row r="55" spans="9:9" x14ac:dyDescent="0.25">
      <c r="I55" s="136"/>
    </row>
    <row r="56" spans="9:9" x14ac:dyDescent="0.25">
      <c r="I56" s="136"/>
    </row>
    <row r="57" spans="9:9" x14ac:dyDescent="0.25">
      <c r="I57" s="136"/>
    </row>
    <row r="58" spans="9:9" x14ac:dyDescent="0.25">
      <c r="I58" s="136"/>
    </row>
    <row r="59" spans="9:9" x14ac:dyDescent="0.25">
      <c r="I59" s="136"/>
    </row>
    <row r="60" spans="9:9" x14ac:dyDescent="0.25">
      <c r="I60" s="136"/>
    </row>
    <row r="61" spans="9:9" x14ac:dyDescent="0.25">
      <c r="I61" s="136"/>
    </row>
    <row r="62" spans="9:9" x14ac:dyDescent="0.25">
      <c r="I62" s="136"/>
    </row>
    <row r="63" spans="9:9" x14ac:dyDescent="0.25">
      <c r="I63" s="136"/>
    </row>
    <row r="64" spans="9:9" x14ac:dyDescent="0.25">
      <c r="I64" s="136"/>
    </row>
    <row r="65" spans="9:9" x14ac:dyDescent="0.25">
      <c r="I65" s="136"/>
    </row>
    <row r="66" spans="9:9" x14ac:dyDescent="0.25">
      <c r="I66" s="136"/>
    </row>
    <row r="67" spans="9:9" x14ac:dyDescent="0.25">
      <c r="I67" s="136"/>
    </row>
    <row r="68" spans="9:9" x14ac:dyDescent="0.25">
      <c r="I68" s="136"/>
    </row>
    <row r="69" spans="9:9" x14ac:dyDescent="0.25">
      <c r="I69" s="136"/>
    </row>
    <row r="70" spans="9:9" x14ac:dyDescent="0.25">
      <c r="I70" s="136"/>
    </row>
    <row r="71" spans="9:9" x14ac:dyDescent="0.25">
      <c r="I71" s="136"/>
    </row>
    <row r="72" spans="9:9" x14ac:dyDescent="0.25">
      <c r="I72" s="136"/>
    </row>
    <row r="73" spans="9:9" x14ac:dyDescent="0.25">
      <c r="I73" s="136"/>
    </row>
    <row r="74" spans="9:9" x14ac:dyDescent="0.25">
      <c r="I74" s="136"/>
    </row>
    <row r="75" spans="9:9" x14ac:dyDescent="0.25">
      <c r="I75" s="136"/>
    </row>
    <row r="76" spans="9:9" x14ac:dyDescent="0.25">
      <c r="I76" s="136"/>
    </row>
    <row r="77" spans="9:9" x14ac:dyDescent="0.25">
      <c r="I77" s="136"/>
    </row>
    <row r="78" spans="9:9" x14ac:dyDescent="0.25">
      <c r="I78" s="136"/>
    </row>
    <row r="79" spans="9:9" x14ac:dyDescent="0.25">
      <c r="I79" s="136"/>
    </row>
    <row r="80" spans="9:9" x14ac:dyDescent="0.25">
      <c r="I80" s="136"/>
    </row>
    <row r="81" spans="9:9" x14ac:dyDescent="0.25">
      <c r="I81" s="136"/>
    </row>
    <row r="82" spans="9:9" x14ac:dyDescent="0.25">
      <c r="I82" s="136"/>
    </row>
    <row r="83" spans="9:9" x14ac:dyDescent="0.25">
      <c r="I83" s="136"/>
    </row>
    <row r="84" spans="9:9" x14ac:dyDescent="0.25">
      <c r="I84" s="136"/>
    </row>
    <row r="85" spans="9:9" x14ac:dyDescent="0.25">
      <c r="I85" s="136"/>
    </row>
    <row r="86" spans="9:9" x14ac:dyDescent="0.25">
      <c r="I86" s="136"/>
    </row>
    <row r="87" spans="9:9" x14ac:dyDescent="0.25">
      <c r="I87" s="136"/>
    </row>
    <row r="88" spans="9:9" x14ac:dyDescent="0.25">
      <c r="I88" s="136"/>
    </row>
    <row r="89" spans="9:9" x14ac:dyDescent="0.25">
      <c r="I89" s="136"/>
    </row>
    <row r="90" spans="9:9" x14ac:dyDescent="0.25">
      <c r="I90" s="136"/>
    </row>
    <row r="91" spans="9:9" x14ac:dyDescent="0.25">
      <c r="I91" s="136"/>
    </row>
    <row r="92" spans="9:9" x14ac:dyDescent="0.25">
      <c r="I92" s="136"/>
    </row>
    <row r="93" spans="9:9" x14ac:dyDescent="0.25">
      <c r="I93" s="136"/>
    </row>
    <row r="94" spans="9:9" x14ac:dyDescent="0.25">
      <c r="I94" s="136"/>
    </row>
    <row r="95" spans="9:9" x14ac:dyDescent="0.25">
      <c r="I95" s="136"/>
    </row>
    <row r="96" spans="9:9" x14ac:dyDescent="0.25">
      <c r="I96" s="136"/>
    </row>
    <row r="97" spans="9:9" x14ac:dyDescent="0.25">
      <c r="I97" s="136"/>
    </row>
    <row r="98" spans="9:9" x14ac:dyDescent="0.25">
      <c r="I98" s="136"/>
    </row>
    <row r="99" spans="9:9" x14ac:dyDescent="0.25">
      <c r="I99" s="136"/>
    </row>
    <row r="100" spans="9:9" x14ac:dyDescent="0.25">
      <c r="I100" s="136"/>
    </row>
    <row r="101" spans="9:9" x14ac:dyDescent="0.25">
      <c r="I101" s="136"/>
    </row>
    <row r="102" spans="9:9" x14ac:dyDescent="0.25">
      <c r="I102" s="136"/>
    </row>
    <row r="103" spans="9:9" x14ac:dyDescent="0.25">
      <c r="I103" s="136"/>
    </row>
    <row r="104" spans="9:9" x14ac:dyDescent="0.25">
      <c r="I104" s="136"/>
    </row>
    <row r="105" spans="9:9" x14ac:dyDescent="0.25">
      <c r="I105" s="136"/>
    </row>
    <row r="106" spans="9:9" x14ac:dyDescent="0.25">
      <c r="I106" s="136"/>
    </row>
    <row r="107" spans="9:9" x14ac:dyDescent="0.25">
      <c r="I107" s="136"/>
    </row>
    <row r="108" spans="9:9" x14ac:dyDescent="0.25">
      <c r="I108" s="136"/>
    </row>
    <row r="109" spans="9:9" x14ac:dyDescent="0.25">
      <c r="I109" s="136"/>
    </row>
    <row r="110" spans="9:9" x14ac:dyDescent="0.25">
      <c r="I110" s="136"/>
    </row>
    <row r="111" spans="9:9" x14ac:dyDescent="0.25">
      <c r="I111" s="136"/>
    </row>
    <row r="112" spans="9:9" x14ac:dyDescent="0.25">
      <c r="I112" s="136"/>
    </row>
    <row r="113" spans="9:9" x14ac:dyDescent="0.25">
      <c r="I113" s="136"/>
    </row>
    <row r="114" spans="9:9" x14ac:dyDescent="0.25">
      <c r="I114" s="136"/>
    </row>
    <row r="115" spans="9:9" x14ac:dyDescent="0.25">
      <c r="I115" s="136"/>
    </row>
    <row r="116" spans="9:9" x14ac:dyDescent="0.25">
      <c r="I116" s="136"/>
    </row>
    <row r="117" spans="9:9" x14ac:dyDescent="0.25">
      <c r="I117" s="136"/>
    </row>
    <row r="118" spans="9:9" x14ac:dyDescent="0.25">
      <c r="I118" s="136"/>
    </row>
    <row r="119" spans="9:9" x14ac:dyDescent="0.25">
      <c r="I119" s="136"/>
    </row>
    <row r="120" spans="9:9" x14ac:dyDescent="0.25">
      <c r="I120" s="136"/>
    </row>
    <row r="121" spans="9:9" x14ac:dyDescent="0.25">
      <c r="I121" s="136"/>
    </row>
    <row r="122" spans="9:9" x14ac:dyDescent="0.25">
      <c r="I122" s="136"/>
    </row>
    <row r="123" spans="9:9" x14ac:dyDescent="0.25">
      <c r="I123" s="136"/>
    </row>
    <row r="124" spans="9:9" x14ac:dyDescent="0.25">
      <c r="I124" s="136"/>
    </row>
    <row r="125" spans="9:9" x14ac:dyDescent="0.25">
      <c r="I125" s="136"/>
    </row>
    <row r="126" spans="9:9" x14ac:dyDescent="0.25">
      <c r="I126" s="136"/>
    </row>
    <row r="127" spans="9:9" x14ac:dyDescent="0.25">
      <c r="I127" s="136"/>
    </row>
    <row r="128" spans="9:9" x14ac:dyDescent="0.25">
      <c r="I128" s="136"/>
    </row>
    <row r="129" spans="9:9" x14ac:dyDescent="0.25">
      <c r="I129" s="136"/>
    </row>
    <row r="130" spans="9:9" x14ac:dyDescent="0.25">
      <c r="I130" s="136"/>
    </row>
    <row r="131" spans="9:9" x14ac:dyDescent="0.25">
      <c r="I131" s="136"/>
    </row>
    <row r="132" spans="9:9" x14ac:dyDescent="0.25">
      <c r="I132" s="136"/>
    </row>
    <row r="133" spans="9:9" x14ac:dyDescent="0.25">
      <c r="I133" s="136"/>
    </row>
    <row r="134" spans="9:9" x14ac:dyDescent="0.25">
      <c r="I134" s="136"/>
    </row>
    <row r="135" spans="9:9" x14ac:dyDescent="0.25">
      <c r="I135" s="136"/>
    </row>
    <row r="136" spans="9:9" x14ac:dyDescent="0.25">
      <c r="I136" s="136"/>
    </row>
    <row r="137" spans="9:9" x14ac:dyDescent="0.25">
      <c r="I137" s="136"/>
    </row>
    <row r="138" spans="9:9" x14ac:dyDescent="0.25">
      <c r="I138" s="136"/>
    </row>
    <row r="139" spans="9:9" x14ac:dyDescent="0.25">
      <c r="I139" s="136"/>
    </row>
    <row r="140" spans="9:9" x14ac:dyDescent="0.25">
      <c r="I140" s="136"/>
    </row>
    <row r="141" spans="9:9" x14ac:dyDescent="0.25">
      <c r="I141" s="136"/>
    </row>
    <row r="142" spans="9:9" x14ac:dyDescent="0.25">
      <c r="I142" s="136"/>
    </row>
    <row r="143" spans="9:9" x14ac:dyDescent="0.25">
      <c r="I143" s="136"/>
    </row>
    <row r="144" spans="9:9" x14ac:dyDescent="0.25">
      <c r="I144" s="136"/>
    </row>
    <row r="145" spans="9:9" x14ac:dyDescent="0.25">
      <c r="I145" s="136"/>
    </row>
    <row r="146" spans="9:9" x14ac:dyDescent="0.25">
      <c r="I146" s="136"/>
    </row>
    <row r="147" spans="9:9" x14ac:dyDescent="0.25">
      <c r="I147" s="136"/>
    </row>
    <row r="148" spans="9:9" x14ac:dyDescent="0.25">
      <c r="I148" s="136"/>
    </row>
    <row r="149" spans="9:9" x14ac:dyDescent="0.25">
      <c r="I149" s="136"/>
    </row>
    <row r="150" spans="9:9" x14ac:dyDescent="0.25">
      <c r="I150" s="136"/>
    </row>
    <row r="151" spans="9:9" x14ac:dyDescent="0.25">
      <c r="I151" s="136"/>
    </row>
    <row r="152" spans="9:9" x14ac:dyDescent="0.25">
      <c r="I152" s="136"/>
    </row>
    <row r="153" spans="9:9" x14ac:dyDescent="0.25">
      <c r="I153" s="136"/>
    </row>
    <row r="154" spans="9:9" x14ac:dyDescent="0.25">
      <c r="I154" s="136"/>
    </row>
    <row r="155" spans="9:9" x14ac:dyDescent="0.25">
      <c r="I155" s="136"/>
    </row>
    <row r="156" spans="9:9" x14ac:dyDescent="0.25">
      <c r="I156" s="136"/>
    </row>
    <row r="157" spans="9:9" x14ac:dyDescent="0.25">
      <c r="I157" s="136"/>
    </row>
    <row r="158" spans="9:9" x14ac:dyDescent="0.25">
      <c r="I158" s="136"/>
    </row>
    <row r="159" spans="9:9" x14ac:dyDescent="0.25">
      <c r="I159" s="136"/>
    </row>
    <row r="160" spans="9:9" x14ac:dyDescent="0.25">
      <c r="I160" s="136"/>
    </row>
    <row r="161" spans="9:9" x14ac:dyDescent="0.25">
      <c r="I161" s="136"/>
    </row>
    <row r="162" spans="9:9" x14ac:dyDescent="0.25">
      <c r="I162" s="136"/>
    </row>
    <row r="163" spans="9:9" x14ac:dyDescent="0.25">
      <c r="I163" s="136"/>
    </row>
    <row r="164" spans="9:9" x14ac:dyDescent="0.25">
      <c r="I164" s="136"/>
    </row>
    <row r="165" spans="9:9" x14ac:dyDescent="0.25">
      <c r="I165" s="136"/>
    </row>
    <row r="166" spans="9:9" x14ac:dyDescent="0.25">
      <c r="I166" s="136"/>
    </row>
    <row r="167" spans="9:9" x14ac:dyDescent="0.25">
      <c r="I167" s="136"/>
    </row>
    <row r="168" spans="9:9" x14ac:dyDescent="0.25">
      <c r="I168" s="136"/>
    </row>
    <row r="169" spans="9:9" x14ac:dyDescent="0.25">
      <c r="I169" s="136"/>
    </row>
    <row r="170" spans="9:9" x14ac:dyDescent="0.25">
      <c r="I170" s="136"/>
    </row>
    <row r="171" spans="9:9" x14ac:dyDescent="0.25">
      <c r="I171" s="136"/>
    </row>
    <row r="172" spans="9:9" x14ac:dyDescent="0.25">
      <c r="I172" s="136"/>
    </row>
    <row r="173" spans="9:9" x14ac:dyDescent="0.25">
      <c r="I173" s="136"/>
    </row>
    <row r="174" spans="9:9" x14ac:dyDescent="0.25">
      <c r="I174" s="136"/>
    </row>
    <row r="175" spans="9:9" x14ac:dyDescent="0.25">
      <c r="I175" s="136"/>
    </row>
    <row r="176" spans="9:9" x14ac:dyDescent="0.25">
      <c r="I176" s="136"/>
    </row>
    <row r="177" spans="9:9" x14ac:dyDescent="0.25">
      <c r="I177" s="136"/>
    </row>
    <row r="178" spans="9:9" x14ac:dyDescent="0.25">
      <c r="I178" s="136"/>
    </row>
    <row r="179" spans="9:9" x14ac:dyDescent="0.25">
      <c r="I179" s="136"/>
    </row>
    <row r="180" spans="9:9" x14ac:dyDescent="0.25">
      <c r="I180" s="136"/>
    </row>
    <row r="181" spans="9:9" x14ac:dyDescent="0.25">
      <c r="I181" s="136"/>
    </row>
    <row r="182" spans="9:9" x14ac:dyDescent="0.25">
      <c r="I182" s="136"/>
    </row>
    <row r="183" spans="9:9" x14ac:dyDescent="0.25">
      <c r="I183" s="136"/>
    </row>
    <row r="184" spans="9:9" x14ac:dyDescent="0.25">
      <c r="I184" s="136"/>
    </row>
    <row r="185" spans="9:9" x14ac:dyDescent="0.25">
      <c r="I185" s="136"/>
    </row>
    <row r="186" spans="9:9" x14ac:dyDescent="0.25">
      <c r="I186" s="136"/>
    </row>
    <row r="187" spans="9:9" x14ac:dyDescent="0.25">
      <c r="I187" s="136"/>
    </row>
    <row r="188" spans="9:9" x14ac:dyDescent="0.25">
      <c r="I188" s="136"/>
    </row>
    <row r="189" spans="9:9" x14ac:dyDescent="0.25">
      <c r="I189" s="136"/>
    </row>
    <row r="190" spans="9:9" x14ac:dyDescent="0.25">
      <c r="I190" s="136"/>
    </row>
    <row r="191" spans="9:9" x14ac:dyDescent="0.25">
      <c r="I191" s="136"/>
    </row>
    <row r="192" spans="9:9" x14ac:dyDescent="0.25">
      <c r="I192" s="136"/>
    </row>
    <row r="193" spans="9:9" x14ac:dyDescent="0.25">
      <c r="I193" s="136"/>
    </row>
    <row r="194" spans="9:9" x14ac:dyDescent="0.25">
      <c r="I194" s="136"/>
    </row>
    <row r="195" spans="9:9" x14ac:dyDescent="0.25">
      <c r="I195" s="136"/>
    </row>
    <row r="196" spans="9:9" x14ac:dyDescent="0.25">
      <c r="I196" s="136"/>
    </row>
    <row r="197" spans="9:9" x14ac:dyDescent="0.25">
      <c r="I197" s="136"/>
    </row>
    <row r="198" spans="9:9" x14ac:dyDescent="0.25">
      <c r="I198" s="136"/>
    </row>
    <row r="199" spans="9:9" x14ac:dyDescent="0.25">
      <c r="I199" s="136"/>
    </row>
    <row r="200" spans="9:9" x14ac:dyDescent="0.25">
      <c r="I200" s="136"/>
    </row>
    <row r="201" spans="9:9" x14ac:dyDescent="0.25">
      <c r="I201" s="136"/>
    </row>
    <row r="202" spans="9:9" x14ac:dyDescent="0.25">
      <c r="I202" s="136"/>
    </row>
    <row r="203" spans="9:9" x14ac:dyDescent="0.25">
      <c r="I203" s="136"/>
    </row>
    <row r="204" spans="9:9" x14ac:dyDescent="0.25">
      <c r="I204" s="136"/>
    </row>
    <row r="205" spans="9:9" x14ac:dyDescent="0.25">
      <c r="I205" s="136"/>
    </row>
    <row r="206" spans="9:9" x14ac:dyDescent="0.25">
      <c r="I206" s="136"/>
    </row>
    <row r="207" spans="9:9" x14ac:dyDescent="0.25">
      <c r="I207" s="136"/>
    </row>
    <row r="208" spans="9:9" x14ac:dyDescent="0.25">
      <c r="I208" s="136"/>
    </row>
    <row r="209" spans="9:9" x14ac:dyDescent="0.25">
      <c r="I209" s="136"/>
    </row>
    <row r="210" spans="9:9" x14ac:dyDescent="0.25">
      <c r="I210" s="136"/>
    </row>
    <row r="211" spans="9:9" x14ac:dyDescent="0.25">
      <c r="I211" s="136"/>
    </row>
    <row r="212" spans="9:9" x14ac:dyDescent="0.25">
      <c r="I212" s="136"/>
    </row>
    <row r="213" spans="9:9" x14ac:dyDescent="0.25">
      <c r="I213" s="136"/>
    </row>
    <row r="214" spans="9:9" x14ac:dyDescent="0.25">
      <c r="I214" s="136"/>
    </row>
    <row r="215" spans="9:9" x14ac:dyDescent="0.25">
      <c r="I215" s="136"/>
    </row>
    <row r="216" spans="9:9" x14ac:dyDescent="0.25">
      <c r="I216" s="136"/>
    </row>
    <row r="217" spans="9:9" x14ac:dyDescent="0.25">
      <c r="I217" s="136"/>
    </row>
    <row r="218" spans="9:9" x14ac:dyDescent="0.25">
      <c r="I218" s="136"/>
    </row>
    <row r="219" spans="9:9" x14ac:dyDescent="0.25">
      <c r="I219" s="136"/>
    </row>
    <row r="220" spans="9:9" x14ac:dyDescent="0.25">
      <c r="I220" s="136"/>
    </row>
    <row r="221" spans="9:9" x14ac:dyDescent="0.25">
      <c r="I221" s="136"/>
    </row>
    <row r="222" spans="9:9" x14ac:dyDescent="0.25">
      <c r="I222" s="136"/>
    </row>
    <row r="223" spans="9:9" x14ac:dyDescent="0.25">
      <c r="I223" s="136"/>
    </row>
    <row r="224" spans="9:9" x14ac:dyDescent="0.25">
      <c r="I224" s="136"/>
    </row>
    <row r="225" spans="9:9" x14ac:dyDescent="0.25">
      <c r="I225" s="136"/>
    </row>
    <row r="226" spans="9:9" x14ac:dyDescent="0.25">
      <c r="I226" s="136"/>
    </row>
    <row r="227" spans="9:9" x14ac:dyDescent="0.25">
      <c r="I227" s="136"/>
    </row>
    <row r="228" spans="9:9" x14ac:dyDescent="0.25">
      <c r="I228" s="136"/>
    </row>
    <row r="229" spans="9:9" x14ac:dyDescent="0.25">
      <c r="I229" s="136"/>
    </row>
    <row r="230" spans="9:9" x14ac:dyDescent="0.25">
      <c r="I230" s="136"/>
    </row>
    <row r="231" spans="9:9" x14ac:dyDescent="0.25">
      <c r="I231" s="136"/>
    </row>
    <row r="232" spans="9:9" x14ac:dyDescent="0.25">
      <c r="I232" s="136"/>
    </row>
    <row r="233" spans="9:9" x14ac:dyDescent="0.25">
      <c r="I233" s="136"/>
    </row>
    <row r="234" spans="9:9" x14ac:dyDescent="0.25">
      <c r="I234" s="136"/>
    </row>
    <row r="235" spans="9:9" x14ac:dyDescent="0.25">
      <c r="I235" s="136"/>
    </row>
    <row r="236" spans="9:9" x14ac:dyDescent="0.25">
      <c r="I236" s="136"/>
    </row>
    <row r="237" spans="9:9" x14ac:dyDescent="0.25">
      <c r="I237" s="136"/>
    </row>
    <row r="238" spans="9:9" x14ac:dyDescent="0.25">
      <c r="I238" s="136"/>
    </row>
    <row r="239" spans="9:9" x14ac:dyDescent="0.25">
      <c r="I239" s="136"/>
    </row>
    <row r="240" spans="9:9" x14ac:dyDescent="0.25">
      <c r="I240" s="136"/>
    </row>
    <row r="241" spans="9:9" x14ac:dyDescent="0.25">
      <c r="I241" s="136"/>
    </row>
    <row r="242" spans="9:9" x14ac:dyDescent="0.25">
      <c r="I242" s="136"/>
    </row>
    <row r="243" spans="9:9" x14ac:dyDescent="0.25">
      <c r="I243" s="136"/>
    </row>
    <row r="244" spans="9:9" x14ac:dyDescent="0.25">
      <c r="I244" s="136"/>
    </row>
    <row r="245" spans="9:9" x14ac:dyDescent="0.25">
      <c r="I245" s="136"/>
    </row>
    <row r="246" spans="9:9" x14ac:dyDescent="0.25">
      <c r="I246" s="136"/>
    </row>
    <row r="247" spans="9:9" x14ac:dyDescent="0.25">
      <c r="I247" s="136"/>
    </row>
    <row r="248" spans="9:9" x14ac:dyDescent="0.25">
      <c r="I248" s="136"/>
    </row>
    <row r="249" spans="9:9" x14ac:dyDescent="0.25">
      <c r="I249" s="136"/>
    </row>
    <row r="250" spans="9:9" x14ac:dyDescent="0.25">
      <c r="I250" s="136"/>
    </row>
    <row r="251" spans="9:9" x14ac:dyDescent="0.25">
      <c r="I251" s="136"/>
    </row>
    <row r="252" spans="9:9" x14ac:dyDescent="0.25">
      <c r="I252" s="136"/>
    </row>
    <row r="253" spans="9:9" x14ac:dyDescent="0.25">
      <c r="I253" s="136"/>
    </row>
    <row r="254" spans="9:9" x14ac:dyDescent="0.25">
      <c r="I254" s="136"/>
    </row>
    <row r="255" spans="9:9" x14ac:dyDescent="0.25">
      <c r="I255" s="136"/>
    </row>
    <row r="256" spans="9:9" x14ac:dyDescent="0.25">
      <c r="I256" s="136"/>
    </row>
    <row r="257" spans="9:9" x14ac:dyDescent="0.25">
      <c r="I257" s="136"/>
    </row>
    <row r="258" spans="9:9" x14ac:dyDescent="0.25">
      <c r="I258" s="136"/>
    </row>
    <row r="259" spans="9:9" x14ac:dyDescent="0.25">
      <c r="I259" s="136"/>
    </row>
    <row r="260" spans="9:9" x14ac:dyDescent="0.25">
      <c r="I260" s="136"/>
    </row>
    <row r="261" spans="9:9" x14ac:dyDescent="0.25">
      <c r="I261" s="136"/>
    </row>
    <row r="262" spans="9:9" x14ac:dyDescent="0.25">
      <c r="I262" s="136"/>
    </row>
    <row r="263" spans="9:9" x14ac:dyDescent="0.25">
      <c r="I263" s="136"/>
    </row>
    <row r="264" spans="9:9" x14ac:dyDescent="0.25">
      <c r="I264" s="136"/>
    </row>
    <row r="265" spans="9:9" x14ac:dyDescent="0.25">
      <c r="I265" s="136"/>
    </row>
    <row r="266" spans="9:9" x14ac:dyDescent="0.25">
      <c r="I266" s="136"/>
    </row>
    <row r="267" spans="9:9" x14ac:dyDescent="0.25">
      <c r="I267" s="136"/>
    </row>
    <row r="268" spans="9:9" x14ac:dyDescent="0.25">
      <c r="I268" s="136"/>
    </row>
    <row r="269" spans="9:9" x14ac:dyDescent="0.25">
      <c r="I269" s="136"/>
    </row>
    <row r="270" spans="9:9" x14ac:dyDescent="0.25">
      <c r="I270" s="136"/>
    </row>
    <row r="271" spans="9:9" x14ac:dyDescent="0.25">
      <c r="I271" s="136"/>
    </row>
    <row r="272" spans="9:9" x14ac:dyDescent="0.25">
      <c r="I272" s="136"/>
    </row>
    <row r="273" spans="9:9" x14ac:dyDescent="0.25">
      <c r="I273" s="136"/>
    </row>
    <row r="274" spans="9:9" x14ac:dyDescent="0.25">
      <c r="I274" s="136"/>
    </row>
    <row r="275" spans="9:9" x14ac:dyDescent="0.25">
      <c r="I275" s="136"/>
    </row>
    <row r="276" spans="9:9" x14ac:dyDescent="0.25">
      <c r="I276" s="136"/>
    </row>
    <row r="277" spans="9:9" x14ac:dyDescent="0.25">
      <c r="I277" s="136"/>
    </row>
    <row r="278" spans="9:9" x14ac:dyDescent="0.25">
      <c r="I278" s="136"/>
    </row>
    <row r="279" spans="9:9" x14ac:dyDescent="0.25">
      <c r="I279" s="136"/>
    </row>
    <row r="280" spans="9:9" x14ac:dyDescent="0.25">
      <c r="I280" s="136"/>
    </row>
    <row r="281" spans="9:9" x14ac:dyDescent="0.25">
      <c r="I281" s="136"/>
    </row>
    <row r="282" spans="9:9" x14ac:dyDescent="0.25">
      <c r="I282" s="136"/>
    </row>
    <row r="283" spans="9:9" x14ac:dyDescent="0.25">
      <c r="I283" s="136"/>
    </row>
    <row r="284" spans="9:9" x14ac:dyDescent="0.25">
      <c r="I284" s="136"/>
    </row>
    <row r="285" spans="9:9" x14ac:dyDescent="0.25">
      <c r="I285" s="136"/>
    </row>
    <row r="286" spans="9:9" x14ac:dyDescent="0.25">
      <c r="I286" s="136"/>
    </row>
    <row r="287" spans="9:9" x14ac:dyDescent="0.25">
      <c r="I287" s="136"/>
    </row>
    <row r="288" spans="9:9" x14ac:dyDescent="0.25">
      <c r="I288" s="136"/>
    </row>
    <row r="289" spans="9:9" x14ac:dyDescent="0.25">
      <c r="I289" s="136"/>
    </row>
    <row r="290" spans="9:9" x14ac:dyDescent="0.25">
      <c r="I290" s="136"/>
    </row>
    <row r="291" spans="9:9" x14ac:dyDescent="0.25">
      <c r="I291" s="136"/>
    </row>
    <row r="292" spans="9:9" x14ac:dyDescent="0.25">
      <c r="I292" s="136"/>
    </row>
    <row r="293" spans="9:9" x14ac:dyDescent="0.25">
      <c r="I293" s="136"/>
    </row>
    <row r="294" spans="9:9" x14ac:dyDescent="0.25">
      <c r="I294" s="136"/>
    </row>
    <row r="295" spans="9:9" x14ac:dyDescent="0.25">
      <c r="I295" s="136"/>
    </row>
    <row r="296" spans="9:9" x14ac:dyDescent="0.25">
      <c r="I296" s="136"/>
    </row>
    <row r="297" spans="9:9" x14ac:dyDescent="0.25">
      <c r="I297" s="136"/>
    </row>
    <row r="298" spans="9:9" x14ac:dyDescent="0.25">
      <c r="I298" s="136"/>
    </row>
    <row r="299" spans="9:9" x14ac:dyDescent="0.25">
      <c r="I299" s="136"/>
    </row>
    <row r="300" spans="9:9" x14ac:dyDescent="0.25">
      <c r="I300" s="136"/>
    </row>
    <row r="301" spans="9:9" x14ac:dyDescent="0.25">
      <c r="I301" s="136"/>
    </row>
    <row r="302" spans="9:9" x14ac:dyDescent="0.25">
      <c r="I302" s="136"/>
    </row>
    <row r="303" spans="9:9" x14ac:dyDescent="0.25">
      <c r="I303" s="136"/>
    </row>
    <row r="304" spans="9:9" x14ac:dyDescent="0.25">
      <c r="I304" s="136"/>
    </row>
    <row r="305" spans="9:9" x14ac:dyDescent="0.25">
      <c r="I305" s="136"/>
    </row>
    <row r="306" spans="9:9" x14ac:dyDescent="0.25">
      <c r="I306" s="136"/>
    </row>
    <row r="307" spans="9:9" x14ac:dyDescent="0.25">
      <c r="I307" s="136"/>
    </row>
    <row r="308" spans="9:9" x14ac:dyDescent="0.25">
      <c r="I308" s="136"/>
    </row>
    <row r="309" spans="9:9" x14ac:dyDescent="0.25">
      <c r="I309" s="136"/>
    </row>
    <row r="310" spans="9:9" x14ac:dyDescent="0.25">
      <c r="I310" s="136"/>
    </row>
    <row r="311" spans="9:9" x14ac:dyDescent="0.25">
      <c r="I311" s="136"/>
    </row>
    <row r="312" spans="9:9" x14ac:dyDescent="0.25">
      <c r="I312" s="136"/>
    </row>
    <row r="313" spans="9:9" x14ac:dyDescent="0.25">
      <c r="I313" s="136"/>
    </row>
    <row r="314" spans="9:9" x14ac:dyDescent="0.25">
      <c r="I314" s="136"/>
    </row>
    <row r="315" spans="9:9" x14ac:dyDescent="0.25">
      <c r="I315" s="136"/>
    </row>
    <row r="316" spans="9:9" x14ac:dyDescent="0.25">
      <c r="I316" s="136"/>
    </row>
    <row r="317" spans="9:9" x14ac:dyDescent="0.25">
      <c r="I317" s="136"/>
    </row>
    <row r="318" spans="9:9" x14ac:dyDescent="0.25">
      <c r="I318" s="136"/>
    </row>
    <row r="319" spans="9:9" x14ac:dyDescent="0.25">
      <c r="I319" s="136"/>
    </row>
    <row r="320" spans="9:9" x14ac:dyDescent="0.25">
      <c r="I320" s="136"/>
    </row>
    <row r="321" spans="9:9" x14ac:dyDescent="0.25">
      <c r="I321" s="136"/>
    </row>
    <row r="322" spans="9:9" x14ac:dyDescent="0.25">
      <c r="I322" s="136"/>
    </row>
    <row r="323" spans="9:9" x14ac:dyDescent="0.25">
      <c r="I323" s="136"/>
    </row>
    <row r="324" spans="9:9" x14ac:dyDescent="0.25">
      <c r="I324" s="136"/>
    </row>
    <row r="325" spans="9:9" x14ac:dyDescent="0.25">
      <c r="I325" s="136"/>
    </row>
    <row r="326" spans="9:9" x14ac:dyDescent="0.25">
      <c r="I326" s="136"/>
    </row>
    <row r="327" spans="9:9" x14ac:dyDescent="0.25">
      <c r="I327" s="136"/>
    </row>
    <row r="328" spans="9:9" x14ac:dyDescent="0.25">
      <c r="I328" s="136"/>
    </row>
    <row r="329" spans="9:9" x14ac:dyDescent="0.25">
      <c r="I329" s="136"/>
    </row>
    <row r="330" spans="9:9" x14ac:dyDescent="0.25">
      <c r="I330" s="136"/>
    </row>
    <row r="331" spans="9:9" x14ac:dyDescent="0.25">
      <c r="I331" s="136"/>
    </row>
    <row r="332" spans="9:9" x14ac:dyDescent="0.25">
      <c r="I332" s="136"/>
    </row>
    <row r="333" spans="9:9" x14ac:dyDescent="0.25">
      <c r="I333" s="136"/>
    </row>
    <row r="334" spans="9:9" x14ac:dyDescent="0.25">
      <c r="I334" s="136"/>
    </row>
    <row r="335" spans="9:9" x14ac:dyDescent="0.25">
      <c r="I335" s="136"/>
    </row>
    <row r="336" spans="9:9" x14ac:dyDescent="0.25">
      <c r="I336" s="136"/>
    </row>
    <row r="337" spans="9:9" x14ac:dyDescent="0.25">
      <c r="I337" s="136"/>
    </row>
    <row r="338" spans="9:9" x14ac:dyDescent="0.25">
      <c r="I338" s="136"/>
    </row>
    <row r="339" spans="9:9" x14ac:dyDescent="0.25">
      <c r="I339" s="136"/>
    </row>
    <row r="340" spans="9:9" x14ac:dyDescent="0.25">
      <c r="I340" s="136"/>
    </row>
    <row r="341" spans="9:9" x14ac:dyDescent="0.25">
      <c r="I341" s="136"/>
    </row>
    <row r="342" spans="9:9" x14ac:dyDescent="0.25">
      <c r="I342" s="136"/>
    </row>
    <row r="343" spans="9:9" x14ac:dyDescent="0.25">
      <c r="I343" s="136"/>
    </row>
    <row r="344" spans="9:9" x14ac:dyDescent="0.25">
      <c r="I344" s="136"/>
    </row>
    <row r="345" spans="9:9" x14ac:dyDescent="0.25">
      <c r="I345" s="136"/>
    </row>
    <row r="346" spans="9:9" x14ac:dyDescent="0.25">
      <c r="I346" s="136"/>
    </row>
    <row r="347" spans="9:9" x14ac:dyDescent="0.25">
      <c r="I347" s="136"/>
    </row>
    <row r="348" spans="9:9" x14ac:dyDescent="0.25">
      <c r="I348" s="136"/>
    </row>
    <row r="349" spans="9:9" x14ac:dyDescent="0.25">
      <c r="I349" s="136"/>
    </row>
    <row r="350" spans="9:9" x14ac:dyDescent="0.25">
      <c r="I350" s="136"/>
    </row>
    <row r="351" spans="9:9" x14ac:dyDescent="0.25">
      <c r="I351" s="136"/>
    </row>
    <row r="352" spans="9:9" x14ac:dyDescent="0.25">
      <c r="I352" s="136"/>
    </row>
    <row r="353" spans="9:9" x14ac:dyDescent="0.25">
      <c r="I353" s="136"/>
    </row>
    <row r="354" spans="9:9" x14ac:dyDescent="0.25">
      <c r="I354" s="136"/>
    </row>
    <row r="355" spans="9:9" x14ac:dyDescent="0.25">
      <c r="I355" s="136"/>
    </row>
    <row r="356" spans="9:9" x14ac:dyDescent="0.25">
      <c r="I356" s="136"/>
    </row>
    <row r="357" spans="9:9" x14ac:dyDescent="0.25">
      <c r="I357" s="136"/>
    </row>
    <row r="358" spans="9:9" x14ac:dyDescent="0.25">
      <c r="I358" s="136"/>
    </row>
    <row r="359" spans="9:9" x14ac:dyDescent="0.25">
      <c r="I359" s="136"/>
    </row>
    <row r="360" spans="9:9" x14ac:dyDescent="0.25">
      <c r="I360" s="136"/>
    </row>
    <row r="361" spans="9:9" x14ac:dyDescent="0.25">
      <c r="I361" s="136"/>
    </row>
    <row r="362" spans="9:9" x14ac:dyDescent="0.25">
      <c r="I362" s="136"/>
    </row>
    <row r="363" spans="9:9" x14ac:dyDescent="0.25">
      <c r="I363" s="136"/>
    </row>
    <row r="364" spans="9:9" x14ac:dyDescent="0.25">
      <c r="I364" s="136"/>
    </row>
    <row r="365" spans="9:9" x14ac:dyDescent="0.25">
      <c r="I365" s="136"/>
    </row>
    <row r="366" spans="9:9" x14ac:dyDescent="0.25">
      <c r="I366" s="136"/>
    </row>
    <row r="367" spans="9:9" x14ac:dyDescent="0.25">
      <c r="I367" s="136"/>
    </row>
    <row r="368" spans="9:9" x14ac:dyDescent="0.25">
      <c r="I368" s="136"/>
    </row>
    <row r="369" spans="9:9" x14ac:dyDescent="0.25">
      <c r="I369" s="136"/>
    </row>
    <row r="370" spans="9:9" x14ac:dyDescent="0.25">
      <c r="I370" s="136"/>
    </row>
    <row r="371" spans="9:9" x14ac:dyDescent="0.25">
      <c r="I371" s="136"/>
    </row>
    <row r="372" spans="9:9" x14ac:dyDescent="0.25">
      <c r="I372" s="136"/>
    </row>
    <row r="373" spans="9:9" x14ac:dyDescent="0.25">
      <c r="I373" s="136"/>
    </row>
    <row r="374" spans="9:9" x14ac:dyDescent="0.25">
      <c r="I374" s="136"/>
    </row>
    <row r="375" spans="9:9" x14ac:dyDescent="0.25">
      <c r="I375" s="136"/>
    </row>
    <row r="376" spans="9:9" x14ac:dyDescent="0.25">
      <c r="I376" s="136"/>
    </row>
    <row r="377" spans="9:9" x14ac:dyDescent="0.25">
      <c r="I377" s="136"/>
    </row>
    <row r="378" spans="9:9" x14ac:dyDescent="0.25">
      <c r="I378" s="136"/>
    </row>
    <row r="379" spans="9:9" x14ac:dyDescent="0.25">
      <c r="I379" s="136"/>
    </row>
    <row r="380" spans="9:9" x14ac:dyDescent="0.25">
      <c r="I380" s="136"/>
    </row>
    <row r="381" spans="9:9" x14ac:dyDescent="0.25">
      <c r="I381" s="136"/>
    </row>
    <row r="382" spans="9:9" x14ac:dyDescent="0.25">
      <c r="I382" s="136"/>
    </row>
    <row r="383" spans="9:9" x14ac:dyDescent="0.25">
      <c r="I383" s="136"/>
    </row>
    <row r="384" spans="9:9" x14ac:dyDescent="0.25">
      <c r="I384" s="136"/>
    </row>
    <row r="385" spans="9:9" x14ac:dyDescent="0.25">
      <c r="I385" s="136"/>
    </row>
    <row r="386" spans="9:9" x14ac:dyDescent="0.25">
      <c r="I386" s="136"/>
    </row>
    <row r="387" spans="9:9" x14ac:dyDescent="0.25">
      <c r="I387" s="136"/>
    </row>
    <row r="388" spans="9:9" x14ac:dyDescent="0.25">
      <c r="I388" s="136"/>
    </row>
    <row r="389" spans="9:9" x14ac:dyDescent="0.25">
      <c r="I389" s="136"/>
    </row>
    <row r="390" spans="9:9" x14ac:dyDescent="0.25">
      <c r="I390" s="136"/>
    </row>
    <row r="391" spans="9:9" x14ac:dyDescent="0.25">
      <c r="I391" s="136"/>
    </row>
    <row r="392" spans="9:9" x14ac:dyDescent="0.25">
      <c r="I392" s="136"/>
    </row>
    <row r="393" spans="9:9" x14ac:dyDescent="0.25">
      <c r="I393" s="136"/>
    </row>
    <row r="394" spans="9:9" x14ac:dyDescent="0.25">
      <c r="I394" s="136"/>
    </row>
    <row r="395" spans="9:9" x14ac:dyDescent="0.25">
      <c r="I395" s="136"/>
    </row>
    <row r="396" spans="9:9" x14ac:dyDescent="0.25">
      <c r="I396" s="136"/>
    </row>
    <row r="397" spans="9:9" x14ac:dyDescent="0.25">
      <c r="I397" s="136"/>
    </row>
    <row r="398" spans="9:9" x14ac:dyDescent="0.25">
      <c r="I398" s="136"/>
    </row>
    <row r="399" spans="9:9" x14ac:dyDescent="0.25">
      <c r="I399" s="136"/>
    </row>
    <row r="400" spans="9:9" x14ac:dyDescent="0.25">
      <c r="I400" s="136"/>
    </row>
    <row r="401" spans="9:9" x14ac:dyDescent="0.25">
      <c r="I401" s="136"/>
    </row>
    <row r="402" spans="9:9" x14ac:dyDescent="0.25">
      <c r="I402" s="136"/>
    </row>
    <row r="403" spans="9:9" x14ac:dyDescent="0.25">
      <c r="I403" s="136"/>
    </row>
    <row r="404" spans="9:9" x14ac:dyDescent="0.25">
      <c r="I404" s="136"/>
    </row>
    <row r="405" spans="9:9" x14ac:dyDescent="0.25">
      <c r="I405" s="136"/>
    </row>
    <row r="406" spans="9:9" x14ac:dyDescent="0.25">
      <c r="I406" s="136"/>
    </row>
    <row r="407" spans="9:9" x14ac:dyDescent="0.25">
      <c r="I407" s="136"/>
    </row>
    <row r="408" spans="9:9" x14ac:dyDescent="0.25">
      <c r="I408" s="136"/>
    </row>
    <row r="409" spans="9:9" x14ac:dyDescent="0.25">
      <c r="I409" s="136"/>
    </row>
    <row r="410" spans="9:9" x14ac:dyDescent="0.25">
      <c r="I410" s="136"/>
    </row>
    <row r="411" spans="9:9" x14ac:dyDescent="0.25">
      <c r="I411" s="136"/>
    </row>
    <row r="412" spans="9:9" x14ac:dyDescent="0.25">
      <c r="I412" s="136"/>
    </row>
    <row r="413" spans="9:9" x14ac:dyDescent="0.25">
      <c r="I413" s="136"/>
    </row>
    <row r="414" spans="9:9" x14ac:dyDescent="0.25">
      <c r="I414" s="136"/>
    </row>
    <row r="415" spans="9:9" x14ac:dyDescent="0.25">
      <c r="I415" s="136"/>
    </row>
    <row r="416" spans="9:9" x14ac:dyDescent="0.25">
      <c r="I416" s="136"/>
    </row>
    <row r="417" spans="9:9" x14ac:dyDescent="0.25">
      <c r="I417" s="136"/>
    </row>
    <row r="418" spans="9:9" x14ac:dyDescent="0.25">
      <c r="I418" s="136"/>
    </row>
    <row r="419" spans="9:9" x14ac:dyDescent="0.25">
      <c r="I419" s="136"/>
    </row>
    <row r="420" spans="9:9" x14ac:dyDescent="0.25">
      <c r="I420" s="136"/>
    </row>
    <row r="421" spans="9:9" x14ac:dyDescent="0.25">
      <c r="I421" s="136"/>
    </row>
    <row r="422" spans="9:9" x14ac:dyDescent="0.25">
      <c r="I422" s="136"/>
    </row>
    <row r="423" spans="9:9" x14ac:dyDescent="0.25">
      <c r="I423" s="136"/>
    </row>
    <row r="424" spans="9:9" x14ac:dyDescent="0.25">
      <c r="I424" s="136"/>
    </row>
    <row r="425" spans="9:9" x14ac:dyDescent="0.25">
      <c r="I425" s="136"/>
    </row>
    <row r="426" spans="9:9" x14ac:dyDescent="0.25">
      <c r="I426" s="136"/>
    </row>
    <row r="427" spans="9:9" x14ac:dyDescent="0.25">
      <c r="I427" s="136"/>
    </row>
    <row r="428" spans="9:9" x14ac:dyDescent="0.25">
      <c r="I428" s="136"/>
    </row>
    <row r="429" spans="9:9" x14ac:dyDescent="0.25">
      <c r="I429" s="136"/>
    </row>
    <row r="430" spans="9:9" x14ac:dyDescent="0.25">
      <c r="I430" s="136"/>
    </row>
    <row r="431" spans="9:9" x14ac:dyDescent="0.25">
      <c r="I431" s="136"/>
    </row>
    <row r="432" spans="9:9" x14ac:dyDescent="0.25">
      <c r="I432" s="136"/>
    </row>
    <row r="433" spans="9:9" x14ac:dyDescent="0.25">
      <c r="I433" s="136"/>
    </row>
    <row r="434" spans="9:9" x14ac:dyDescent="0.25">
      <c r="I434" s="136"/>
    </row>
    <row r="435" spans="9:9" x14ac:dyDescent="0.25">
      <c r="I435" s="136"/>
    </row>
    <row r="436" spans="9:9" x14ac:dyDescent="0.25">
      <c r="I436" s="136"/>
    </row>
    <row r="437" spans="9:9" x14ac:dyDescent="0.25">
      <c r="I437" s="136"/>
    </row>
    <row r="438" spans="9:9" x14ac:dyDescent="0.25">
      <c r="I438" s="136"/>
    </row>
    <row r="439" spans="9:9" x14ac:dyDescent="0.25">
      <c r="I439" s="136"/>
    </row>
    <row r="440" spans="9:9" x14ac:dyDescent="0.25">
      <c r="I440" s="136"/>
    </row>
    <row r="441" spans="9:9" x14ac:dyDescent="0.25">
      <c r="I441" s="136"/>
    </row>
    <row r="442" spans="9:9" x14ac:dyDescent="0.25">
      <c r="I442" s="136"/>
    </row>
    <row r="443" spans="9:9" x14ac:dyDescent="0.25">
      <c r="I443" s="136"/>
    </row>
    <row r="444" spans="9:9" x14ac:dyDescent="0.25">
      <c r="I444" s="136"/>
    </row>
  </sheetData>
  <customSheetViews>
    <customSheetView guid="{D37D17FE-B407-4B29-B332-DEDB1A6F0BD9}" state="hidden">
      <selection activeCell="D28" sqref="D28"/>
    </customSheetView>
  </customSheetViews>
  <mergeCells count="2">
    <mergeCell ref="A1:I1"/>
    <mergeCell ref="A37:I3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7"/>
  <sheetViews>
    <sheetView topLeftCell="A13" workbookViewId="0">
      <selection activeCell="E21" sqref="E21"/>
    </sheetView>
  </sheetViews>
  <sheetFormatPr defaultRowHeight="15" x14ac:dyDescent="0.25"/>
  <cols>
    <col min="1" max="1" width="60" style="136" customWidth="1"/>
    <col min="2" max="2" width="5.85546875" style="136" customWidth="1"/>
    <col min="3" max="3" width="2.5703125" style="136" customWidth="1"/>
    <col min="4" max="8" width="3.28515625" style="136" customWidth="1"/>
    <col min="9" max="9" width="3.28515625" style="189" customWidth="1"/>
    <col min="10" max="12" width="3.7109375" style="189" customWidth="1"/>
  </cols>
  <sheetData>
    <row r="1" spans="1:12" ht="15.75" x14ac:dyDescent="0.2">
      <c r="A1" s="315" t="s">
        <v>332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x14ac:dyDescent="0.2">
      <c r="A2" s="236" t="s">
        <v>0</v>
      </c>
      <c r="B2" s="286" t="s">
        <v>126</v>
      </c>
      <c r="C2" s="237" t="s">
        <v>1</v>
      </c>
      <c r="D2" s="238" t="s">
        <v>9</v>
      </c>
      <c r="E2" s="238" t="s">
        <v>9</v>
      </c>
      <c r="F2" s="238" t="s">
        <v>9</v>
      </c>
      <c r="G2" s="238" t="s">
        <v>9</v>
      </c>
      <c r="H2" s="237" t="s">
        <v>1</v>
      </c>
      <c r="I2" s="239" t="s">
        <v>8</v>
      </c>
      <c r="J2" s="238" t="s">
        <v>22</v>
      </c>
      <c r="K2" s="238" t="s">
        <v>1</v>
      </c>
      <c r="L2" s="239" t="s">
        <v>8</v>
      </c>
    </row>
    <row r="3" spans="1:12" x14ac:dyDescent="0.25">
      <c r="A3" s="242" t="s">
        <v>7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</row>
    <row r="4" spans="1:12" x14ac:dyDescent="0.25">
      <c r="A4" s="137" t="s">
        <v>2</v>
      </c>
      <c r="B4" s="137"/>
      <c r="C4" s="137"/>
      <c r="D4" s="138">
        <v>1</v>
      </c>
      <c r="E4" s="137"/>
      <c r="F4" s="137"/>
      <c r="G4" s="137"/>
      <c r="H4" s="137"/>
      <c r="I4" s="139"/>
      <c r="J4" s="139"/>
      <c r="K4" s="139"/>
      <c r="L4" s="139"/>
    </row>
    <row r="5" spans="1:12" x14ac:dyDescent="0.25">
      <c r="A5" s="142" t="s">
        <v>3</v>
      </c>
      <c r="B5" s="142"/>
      <c r="C5" s="142"/>
      <c r="D5" s="143">
        <v>2</v>
      </c>
      <c r="E5" s="142"/>
      <c r="F5" s="142"/>
      <c r="G5" s="142"/>
      <c r="H5" s="142"/>
      <c r="I5" s="144"/>
      <c r="J5" s="144"/>
      <c r="K5" s="144"/>
      <c r="L5" s="144"/>
    </row>
    <row r="6" spans="1:12" x14ac:dyDescent="0.25">
      <c r="A6" s="142" t="s">
        <v>4</v>
      </c>
      <c r="B6" s="142"/>
      <c r="C6" s="142"/>
      <c r="D6" s="143">
        <v>3</v>
      </c>
      <c r="E6" s="142"/>
      <c r="F6" s="142"/>
      <c r="G6" s="142"/>
      <c r="H6" s="142"/>
      <c r="I6" s="144"/>
      <c r="J6" s="144"/>
      <c r="K6" s="144"/>
      <c r="L6" s="144"/>
    </row>
    <row r="7" spans="1:12" x14ac:dyDescent="0.25">
      <c r="A7" s="148" t="s">
        <v>5</v>
      </c>
      <c r="B7" s="148"/>
      <c r="C7" s="148"/>
      <c r="D7" s="161">
        <v>4</v>
      </c>
      <c r="E7" s="148"/>
      <c r="F7" s="148"/>
      <c r="G7" s="148"/>
      <c r="H7" s="148"/>
      <c r="I7" s="147"/>
      <c r="J7" s="147"/>
      <c r="K7" s="147"/>
      <c r="L7" s="147"/>
    </row>
    <row r="8" spans="1:12" x14ac:dyDescent="0.25">
      <c r="A8" s="242" t="s">
        <v>15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</row>
    <row r="9" spans="1:12" x14ac:dyDescent="0.25">
      <c r="A9" s="137" t="s">
        <v>55</v>
      </c>
      <c r="B9" s="137"/>
      <c r="C9" s="137"/>
      <c r="D9" s="137"/>
      <c r="E9" s="138">
        <v>1</v>
      </c>
      <c r="F9" s="138">
        <v>1</v>
      </c>
      <c r="G9" s="138">
        <v>1</v>
      </c>
      <c r="H9" s="137"/>
      <c r="I9" s="139"/>
      <c r="J9" s="139"/>
      <c r="K9" s="139"/>
      <c r="L9" s="139"/>
    </row>
    <row r="10" spans="1:12" x14ac:dyDescent="0.25">
      <c r="A10" s="142" t="s">
        <v>56</v>
      </c>
      <c r="B10" s="142"/>
      <c r="C10" s="142"/>
      <c r="D10" s="142"/>
      <c r="E10" s="143">
        <v>2</v>
      </c>
      <c r="F10" s="143">
        <v>2</v>
      </c>
      <c r="G10" s="143">
        <v>2</v>
      </c>
      <c r="H10" s="142"/>
      <c r="I10" s="144"/>
      <c r="J10" s="144"/>
      <c r="K10" s="144"/>
      <c r="L10" s="144"/>
    </row>
    <row r="11" spans="1:12" x14ac:dyDescent="0.25">
      <c r="A11" s="142" t="s">
        <v>39</v>
      </c>
      <c r="B11" s="142"/>
      <c r="C11" s="142"/>
      <c r="D11" s="142"/>
      <c r="E11" s="143">
        <v>3</v>
      </c>
      <c r="F11" s="143">
        <v>3</v>
      </c>
      <c r="G11" s="143">
        <v>3</v>
      </c>
      <c r="H11" s="142"/>
      <c r="I11" s="144"/>
      <c r="J11" s="144"/>
      <c r="K11" s="144"/>
      <c r="L11" s="144"/>
    </row>
    <row r="12" spans="1:12" x14ac:dyDescent="0.25">
      <c r="A12" s="142" t="s">
        <v>40</v>
      </c>
      <c r="B12" s="142"/>
      <c r="C12" s="142"/>
      <c r="D12" s="142"/>
      <c r="E12" s="143">
        <v>4</v>
      </c>
      <c r="F12" s="143">
        <v>4</v>
      </c>
      <c r="G12" s="143">
        <v>4</v>
      </c>
      <c r="H12" s="142"/>
      <c r="I12" s="144"/>
      <c r="J12" s="144"/>
      <c r="K12" s="144"/>
      <c r="L12" s="144"/>
    </row>
    <row r="13" spans="1:12" x14ac:dyDescent="0.25">
      <c r="A13" s="142" t="s">
        <v>41</v>
      </c>
      <c r="B13" s="142"/>
      <c r="C13" s="142"/>
      <c r="D13" s="142"/>
      <c r="E13" s="143">
        <v>5</v>
      </c>
      <c r="F13" s="143">
        <v>5</v>
      </c>
      <c r="G13" s="143">
        <v>5</v>
      </c>
      <c r="H13" s="142"/>
      <c r="I13" s="144"/>
      <c r="J13" s="144"/>
      <c r="K13" s="144"/>
      <c r="L13" s="144"/>
    </row>
    <row r="14" spans="1:12" x14ac:dyDescent="0.25">
      <c r="A14" s="148" t="s">
        <v>42</v>
      </c>
      <c r="B14" s="148"/>
      <c r="C14" s="148"/>
      <c r="D14" s="148"/>
      <c r="E14" s="161">
        <v>7</v>
      </c>
      <c r="F14" s="161">
        <v>7</v>
      </c>
      <c r="G14" s="161">
        <v>7</v>
      </c>
      <c r="H14" s="148"/>
      <c r="I14" s="147"/>
      <c r="J14" s="147"/>
      <c r="K14" s="147"/>
      <c r="L14" s="147"/>
    </row>
    <row r="15" spans="1:12" x14ac:dyDescent="0.25">
      <c r="A15" s="242" t="s">
        <v>16</v>
      </c>
      <c r="B15" s="242"/>
      <c r="C15" s="242"/>
      <c r="D15" s="242"/>
      <c r="E15" s="242"/>
      <c r="F15" s="242"/>
      <c r="G15" s="242"/>
      <c r="H15" s="242"/>
      <c r="I15" s="242"/>
      <c r="J15" s="242"/>
      <c r="K15" s="242"/>
      <c r="L15" s="242"/>
    </row>
    <row r="16" spans="1:12" x14ac:dyDescent="0.25">
      <c r="A16" s="137" t="s">
        <v>6</v>
      </c>
      <c r="B16" s="137"/>
      <c r="C16" s="137"/>
      <c r="D16" s="137"/>
      <c r="E16" s="137"/>
      <c r="F16" s="138">
        <v>0</v>
      </c>
      <c r="G16" s="138">
        <v>0</v>
      </c>
      <c r="H16" s="137"/>
      <c r="I16" s="137"/>
      <c r="J16" s="137"/>
      <c r="K16" s="137"/>
      <c r="L16" s="137"/>
    </row>
    <row r="17" spans="1:12" x14ac:dyDescent="0.25">
      <c r="A17" s="142" t="s">
        <v>57</v>
      </c>
      <c r="B17" s="142"/>
      <c r="C17" s="142"/>
      <c r="D17" s="142"/>
      <c r="E17" s="142"/>
      <c r="F17" s="143">
        <v>1</v>
      </c>
      <c r="G17" s="143">
        <v>1</v>
      </c>
      <c r="H17" s="142"/>
      <c r="I17" s="142"/>
      <c r="J17" s="142"/>
      <c r="K17" s="142"/>
      <c r="L17" s="142"/>
    </row>
    <row r="18" spans="1:12" x14ac:dyDescent="0.25">
      <c r="A18" s="142" t="s">
        <v>27</v>
      </c>
      <c r="B18" s="142"/>
      <c r="C18" s="142"/>
      <c r="D18" s="142"/>
      <c r="E18" s="142"/>
      <c r="F18" s="143">
        <v>2</v>
      </c>
      <c r="G18" s="143">
        <v>2</v>
      </c>
      <c r="H18" s="142"/>
      <c r="I18" s="142"/>
      <c r="J18" s="142"/>
      <c r="K18" s="142"/>
      <c r="L18" s="142"/>
    </row>
    <row r="19" spans="1:12" x14ac:dyDescent="0.25">
      <c r="A19" s="142" t="s">
        <v>39</v>
      </c>
      <c r="B19" s="142"/>
      <c r="C19" s="142"/>
      <c r="D19" s="142"/>
      <c r="E19" s="142"/>
      <c r="F19" s="143">
        <v>3</v>
      </c>
      <c r="G19" s="143">
        <v>3</v>
      </c>
      <c r="H19" s="142"/>
      <c r="I19" s="142"/>
      <c r="J19" s="142"/>
      <c r="K19" s="142"/>
      <c r="L19" s="142"/>
    </row>
    <row r="20" spans="1:12" x14ac:dyDescent="0.25">
      <c r="A20" s="142" t="s">
        <v>40</v>
      </c>
      <c r="B20" s="142"/>
      <c r="C20" s="142"/>
      <c r="D20" s="142"/>
      <c r="E20" s="142"/>
      <c r="F20" s="143">
        <v>4</v>
      </c>
      <c r="G20" s="143">
        <v>4</v>
      </c>
      <c r="H20" s="142"/>
      <c r="I20" s="142"/>
      <c r="J20" s="142"/>
      <c r="K20" s="142"/>
      <c r="L20" s="142"/>
    </row>
    <row r="21" spans="1:12" x14ac:dyDescent="0.25">
      <c r="A21" s="142" t="s">
        <v>41</v>
      </c>
      <c r="B21" s="142"/>
      <c r="C21" s="142"/>
      <c r="D21" s="142"/>
      <c r="E21" s="142"/>
      <c r="F21" s="143">
        <v>5</v>
      </c>
      <c r="G21" s="143">
        <v>5</v>
      </c>
      <c r="H21" s="142"/>
      <c r="I21" s="142"/>
      <c r="J21" s="142"/>
      <c r="K21" s="142"/>
      <c r="L21" s="142"/>
    </row>
    <row r="22" spans="1:12" x14ac:dyDescent="0.25">
      <c r="A22" s="148" t="s">
        <v>42</v>
      </c>
      <c r="B22" s="148"/>
      <c r="C22" s="148"/>
      <c r="D22" s="148"/>
      <c r="E22" s="148"/>
      <c r="F22" s="161">
        <v>7</v>
      </c>
      <c r="G22" s="161">
        <v>7</v>
      </c>
      <c r="H22" s="148"/>
      <c r="I22" s="148"/>
      <c r="J22" s="148"/>
      <c r="K22" s="148"/>
      <c r="L22" s="148"/>
    </row>
    <row r="23" spans="1:12" x14ac:dyDescent="0.25">
      <c r="A23" s="242" t="s">
        <v>17</v>
      </c>
      <c r="B23" s="242"/>
      <c r="C23" s="242"/>
      <c r="D23" s="242"/>
      <c r="E23" s="242"/>
      <c r="F23" s="242"/>
      <c r="G23" s="242"/>
      <c r="H23" s="242"/>
      <c r="I23" s="242"/>
      <c r="J23" s="242"/>
      <c r="K23" s="242"/>
      <c r="L23" s="242"/>
    </row>
    <row r="24" spans="1:12" x14ac:dyDescent="0.25">
      <c r="A24" s="137" t="s">
        <v>6</v>
      </c>
      <c r="B24" s="137"/>
      <c r="C24" s="137"/>
      <c r="D24" s="137"/>
      <c r="E24" s="137"/>
      <c r="F24" s="137"/>
      <c r="G24" s="138">
        <v>0</v>
      </c>
      <c r="H24" s="137"/>
      <c r="I24" s="139"/>
      <c r="J24" s="137"/>
      <c r="K24" s="137"/>
      <c r="L24" s="137"/>
    </row>
    <row r="25" spans="1:12" x14ac:dyDescent="0.25">
      <c r="A25" s="142" t="s">
        <v>37</v>
      </c>
      <c r="B25" s="142"/>
      <c r="C25" s="142"/>
      <c r="D25" s="142"/>
      <c r="E25" s="142"/>
      <c r="F25" s="142"/>
      <c r="G25" s="143">
        <v>1</v>
      </c>
      <c r="H25" s="142"/>
      <c r="I25" s="144"/>
      <c r="J25" s="142"/>
      <c r="K25" s="142"/>
      <c r="L25" s="142"/>
    </row>
    <row r="26" spans="1:12" x14ac:dyDescent="0.25">
      <c r="A26" s="142" t="s">
        <v>38</v>
      </c>
      <c r="B26" s="142"/>
      <c r="C26" s="142"/>
      <c r="D26" s="142"/>
      <c r="E26" s="142"/>
      <c r="F26" s="142"/>
      <c r="G26" s="143">
        <v>2</v>
      </c>
      <c r="H26" s="142"/>
      <c r="I26" s="144"/>
      <c r="J26" s="142"/>
      <c r="K26" s="142"/>
      <c r="L26" s="142"/>
    </row>
    <row r="27" spans="1:12" x14ac:dyDescent="0.25">
      <c r="A27" s="142" t="s">
        <v>10</v>
      </c>
      <c r="B27" s="142"/>
      <c r="C27" s="142"/>
      <c r="D27" s="142"/>
      <c r="E27" s="142"/>
      <c r="F27" s="142"/>
      <c r="G27" s="143">
        <v>3</v>
      </c>
      <c r="H27" s="142"/>
      <c r="I27" s="144"/>
      <c r="J27" s="142"/>
      <c r="K27" s="142"/>
      <c r="L27" s="142"/>
    </row>
    <row r="28" spans="1:12" x14ac:dyDescent="0.25">
      <c r="A28" s="142" t="s">
        <v>11</v>
      </c>
      <c r="B28" s="142"/>
      <c r="C28" s="142"/>
      <c r="D28" s="142"/>
      <c r="E28" s="142"/>
      <c r="F28" s="142"/>
      <c r="G28" s="143">
        <v>4</v>
      </c>
      <c r="H28" s="142"/>
      <c r="I28" s="144"/>
      <c r="J28" s="142"/>
      <c r="K28" s="142"/>
      <c r="L28" s="142"/>
    </row>
    <row r="29" spans="1:12" x14ac:dyDescent="0.25">
      <c r="A29" s="142" t="s">
        <v>12</v>
      </c>
      <c r="B29" s="142"/>
      <c r="C29" s="142"/>
      <c r="D29" s="142"/>
      <c r="E29" s="142"/>
      <c r="F29" s="142"/>
      <c r="G29" s="143">
        <v>5</v>
      </c>
      <c r="H29" s="142"/>
      <c r="I29" s="144"/>
      <c r="J29" s="142"/>
      <c r="K29" s="142"/>
      <c r="L29" s="142"/>
    </row>
    <row r="30" spans="1:12" x14ac:dyDescent="0.25">
      <c r="A30" s="148" t="s">
        <v>13</v>
      </c>
      <c r="B30" s="148"/>
      <c r="C30" s="148"/>
      <c r="D30" s="148"/>
      <c r="E30" s="148"/>
      <c r="F30" s="148"/>
      <c r="G30" s="161">
        <v>7</v>
      </c>
      <c r="H30" s="291"/>
      <c r="I30" s="298"/>
      <c r="J30" s="291"/>
      <c r="K30" s="291"/>
      <c r="L30" s="291"/>
    </row>
    <row r="31" spans="1:12" x14ac:dyDescent="0.25">
      <c r="A31" s="242" t="s">
        <v>14</v>
      </c>
      <c r="B31" s="242"/>
      <c r="C31" s="242"/>
      <c r="D31" s="242"/>
      <c r="E31" s="242"/>
      <c r="F31" s="242"/>
      <c r="G31" s="242"/>
      <c r="H31" s="242"/>
      <c r="I31" s="242"/>
      <c r="J31" s="242"/>
      <c r="K31" s="242"/>
      <c r="L31" s="242"/>
    </row>
    <row r="32" spans="1:12" x14ac:dyDescent="0.25">
      <c r="A32" s="137" t="s">
        <v>29</v>
      </c>
      <c r="B32" s="137"/>
      <c r="C32" s="137"/>
      <c r="D32" s="137"/>
      <c r="E32" s="137"/>
      <c r="F32" s="137"/>
      <c r="G32" s="137"/>
      <c r="H32" s="137"/>
      <c r="I32" s="156" t="s">
        <v>51</v>
      </c>
      <c r="J32" s="139"/>
      <c r="K32" s="139"/>
      <c r="L32" s="139"/>
    </row>
    <row r="33" spans="1:12" x14ac:dyDescent="0.25">
      <c r="A33" s="142" t="s">
        <v>30</v>
      </c>
      <c r="B33" s="142"/>
      <c r="C33" s="142"/>
      <c r="D33" s="142"/>
      <c r="E33" s="142"/>
      <c r="F33" s="142"/>
      <c r="G33" s="142"/>
      <c r="H33" s="142"/>
      <c r="I33" s="157" t="s">
        <v>52</v>
      </c>
      <c r="J33" s="144"/>
      <c r="K33" s="144"/>
      <c r="L33" s="144"/>
    </row>
    <row r="34" spans="1:12" x14ac:dyDescent="0.25">
      <c r="A34" s="142" t="s">
        <v>31</v>
      </c>
      <c r="B34" s="142"/>
      <c r="C34" s="142"/>
      <c r="D34" s="142"/>
      <c r="E34" s="142"/>
      <c r="F34" s="142"/>
      <c r="G34" s="142"/>
      <c r="H34" s="142"/>
      <c r="I34" s="157" t="s">
        <v>53</v>
      </c>
      <c r="J34" s="144"/>
      <c r="K34" s="144"/>
      <c r="L34" s="144"/>
    </row>
    <row r="35" spans="1:12" x14ac:dyDescent="0.25">
      <c r="A35" s="148" t="s">
        <v>32</v>
      </c>
      <c r="B35" s="148"/>
      <c r="C35" s="148"/>
      <c r="D35" s="148"/>
      <c r="E35" s="148"/>
      <c r="F35" s="148"/>
      <c r="G35" s="148"/>
      <c r="H35" s="148"/>
      <c r="I35" s="159" t="s">
        <v>54</v>
      </c>
      <c r="J35" s="298"/>
      <c r="K35" s="298"/>
      <c r="L35" s="298"/>
    </row>
    <row r="36" spans="1:12" x14ac:dyDescent="0.25">
      <c r="A36" s="242" t="s">
        <v>18</v>
      </c>
      <c r="B36" s="242"/>
      <c r="C36" s="242"/>
      <c r="D36" s="242"/>
      <c r="E36" s="242"/>
      <c r="F36" s="242"/>
      <c r="G36" s="242"/>
      <c r="H36" s="242"/>
      <c r="I36" s="242"/>
      <c r="J36" s="242"/>
      <c r="K36" s="242"/>
      <c r="L36" s="242"/>
    </row>
    <row r="37" spans="1:12" x14ac:dyDescent="0.25">
      <c r="A37" s="137" t="s">
        <v>6</v>
      </c>
      <c r="B37" s="137"/>
      <c r="C37" s="137"/>
      <c r="D37" s="137"/>
      <c r="E37" s="137"/>
      <c r="F37" s="137"/>
      <c r="G37" s="137"/>
      <c r="H37" s="137"/>
      <c r="I37" s="139"/>
      <c r="J37" s="156" t="s">
        <v>43</v>
      </c>
      <c r="K37" s="156"/>
      <c r="L37" s="156"/>
    </row>
    <row r="38" spans="1:12" x14ac:dyDescent="0.25">
      <c r="A38" s="142" t="s">
        <v>21</v>
      </c>
      <c r="B38" s="142"/>
      <c r="C38" s="142"/>
      <c r="D38" s="142"/>
      <c r="E38" s="142"/>
      <c r="F38" s="142"/>
      <c r="G38" s="142"/>
      <c r="H38" s="142"/>
      <c r="I38" s="144"/>
      <c r="J38" s="157" t="s">
        <v>46</v>
      </c>
      <c r="K38" s="157"/>
      <c r="L38" s="157"/>
    </row>
    <row r="39" spans="1:12" x14ac:dyDescent="0.25">
      <c r="A39" s="142" t="s">
        <v>20</v>
      </c>
      <c r="B39" s="142"/>
      <c r="C39" s="142"/>
      <c r="D39" s="142"/>
      <c r="E39" s="142"/>
      <c r="F39" s="142"/>
      <c r="G39" s="142"/>
      <c r="H39" s="142"/>
      <c r="I39" s="144"/>
      <c r="J39" s="157" t="s">
        <v>45</v>
      </c>
      <c r="K39" s="157"/>
      <c r="L39" s="157"/>
    </row>
    <row r="40" spans="1:12" x14ac:dyDescent="0.25">
      <c r="A40" s="142" t="s">
        <v>19</v>
      </c>
      <c r="B40" s="142"/>
      <c r="C40" s="142"/>
      <c r="D40" s="142"/>
      <c r="E40" s="142"/>
      <c r="F40" s="142"/>
      <c r="G40" s="142"/>
      <c r="H40" s="142"/>
      <c r="I40" s="144"/>
      <c r="J40" s="157" t="s">
        <v>44</v>
      </c>
      <c r="K40" s="157"/>
      <c r="L40" s="157"/>
    </row>
    <row r="41" spans="1:12" x14ac:dyDescent="0.25">
      <c r="A41" s="142" t="s">
        <v>23</v>
      </c>
      <c r="B41" s="142"/>
      <c r="C41" s="142"/>
      <c r="D41" s="142"/>
      <c r="E41" s="142"/>
      <c r="F41" s="142"/>
      <c r="G41" s="142"/>
      <c r="H41" s="142"/>
      <c r="I41" s="144"/>
      <c r="J41" s="157" t="s">
        <v>47</v>
      </c>
      <c r="K41" s="157"/>
      <c r="L41" s="157"/>
    </row>
    <row r="42" spans="1:12" x14ac:dyDescent="0.25">
      <c r="A42" s="142" t="s">
        <v>24</v>
      </c>
      <c r="B42" s="142"/>
      <c r="C42" s="142"/>
      <c r="D42" s="142"/>
      <c r="E42" s="142"/>
      <c r="F42" s="142"/>
      <c r="G42" s="142"/>
      <c r="H42" s="142"/>
      <c r="I42" s="144"/>
      <c r="J42" s="157" t="s">
        <v>48</v>
      </c>
      <c r="K42" s="157"/>
      <c r="L42" s="157"/>
    </row>
    <row r="43" spans="1:12" x14ac:dyDescent="0.25">
      <c r="A43" s="142" t="s">
        <v>26</v>
      </c>
      <c r="B43" s="142"/>
      <c r="C43" s="142"/>
      <c r="D43" s="142"/>
      <c r="E43" s="142"/>
      <c r="F43" s="142"/>
      <c r="G43" s="142"/>
      <c r="H43" s="142"/>
      <c r="I43" s="142"/>
      <c r="J43" s="157" t="s">
        <v>49</v>
      </c>
      <c r="K43" s="157"/>
      <c r="L43" s="157"/>
    </row>
    <row r="44" spans="1:12" x14ac:dyDescent="0.25">
      <c r="A44" s="148" t="s">
        <v>25</v>
      </c>
      <c r="B44" s="148"/>
      <c r="C44" s="148"/>
      <c r="D44" s="148"/>
      <c r="E44" s="148"/>
      <c r="F44" s="148"/>
      <c r="G44" s="148"/>
      <c r="H44" s="148"/>
      <c r="I44" s="148"/>
      <c r="J44" s="159" t="s">
        <v>50</v>
      </c>
      <c r="K44" s="159"/>
      <c r="L44" s="159"/>
    </row>
    <row r="45" spans="1:12" x14ac:dyDescent="0.25">
      <c r="A45" s="242" t="s">
        <v>82</v>
      </c>
      <c r="B45" s="242"/>
      <c r="C45" s="242"/>
      <c r="D45" s="242"/>
      <c r="E45" s="242"/>
      <c r="F45" s="242"/>
      <c r="G45" s="242"/>
      <c r="H45" s="242"/>
      <c r="I45" s="242"/>
      <c r="J45" s="242"/>
      <c r="K45" s="242"/>
      <c r="L45" s="242"/>
    </row>
    <row r="46" spans="1:12" x14ac:dyDescent="0.25">
      <c r="A46" s="137" t="s">
        <v>93</v>
      </c>
      <c r="B46" s="137"/>
      <c r="C46" s="137"/>
      <c r="D46" s="137"/>
      <c r="E46" s="137"/>
      <c r="F46" s="137"/>
      <c r="G46" s="137"/>
      <c r="H46" s="137"/>
      <c r="I46" s="139"/>
      <c r="J46" s="139"/>
      <c r="K46" s="138"/>
      <c r="L46" s="138" t="s">
        <v>1</v>
      </c>
    </row>
    <row r="47" spans="1:12" x14ac:dyDescent="0.25">
      <c r="A47" s="148" t="s">
        <v>83</v>
      </c>
      <c r="B47" s="148"/>
      <c r="C47" s="148"/>
      <c r="D47" s="148"/>
      <c r="E47" s="148"/>
      <c r="F47" s="148"/>
      <c r="G47" s="148"/>
      <c r="H47" s="148"/>
      <c r="I47" s="148"/>
      <c r="J47" s="159"/>
      <c r="K47" s="159"/>
      <c r="L47" s="159" t="s">
        <v>78</v>
      </c>
    </row>
    <row r="48" spans="1:12" x14ac:dyDescent="0.25">
      <c r="A48" s="242" t="s">
        <v>139</v>
      </c>
      <c r="B48" s="242"/>
      <c r="C48" s="242"/>
      <c r="D48" s="242"/>
      <c r="E48" s="242"/>
      <c r="F48" s="242"/>
      <c r="G48" s="242"/>
      <c r="H48" s="242"/>
      <c r="I48" s="242"/>
      <c r="J48" s="242"/>
      <c r="K48" s="242"/>
      <c r="L48" s="242"/>
    </row>
    <row r="49" spans="1:12" x14ac:dyDescent="0.25">
      <c r="A49" s="137" t="s">
        <v>157</v>
      </c>
      <c r="B49" s="137"/>
      <c r="C49" s="137"/>
      <c r="D49" s="137"/>
      <c r="E49" s="137"/>
      <c r="F49" s="139" t="s">
        <v>145</v>
      </c>
      <c r="G49" s="137"/>
      <c r="H49" s="137"/>
      <c r="I49" s="137"/>
      <c r="J49" s="137"/>
      <c r="K49" s="137"/>
      <c r="L49" s="137"/>
    </row>
    <row r="50" spans="1:12" x14ac:dyDescent="0.25">
      <c r="A50" s="137" t="s">
        <v>158</v>
      </c>
      <c r="B50" s="137"/>
      <c r="C50" s="137"/>
      <c r="D50" s="137"/>
      <c r="E50" s="137"/>
      <c r="F50" s="139" t="s">
        <v>144</v>
      </c>
      <c r="G50" s="137"/>
      <c r="H50" s="137"/>
      <c r="I50" s="137"/>
      <c r="J50" s="137"/>
      <c r="K50" s="137"/>
      <c r="L50" s="137"/>
    </row>
    <row r="51" spans="1:12" x14ac:dyDescent="0.25">
      <c r="A51" s="135" t="s">
        <v>153</v>
      </c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</row>
    <row r="52" spans="1:12" x14ac:dyDescent="0.25">
      <c r="I52" s="136"/>
      <c r="J52" s="136"/>
      <c r="K52" s="136"/>
      <c r="L52" s="136"/>
    </row>
    <row r="54" spans="1:12" x14ac:dyDescent="0.25">
      <c r="I54" s="136"/>
      <c r="J54" s="136"/>
      <c r="K54" s="136"/>
      <c r="L54" s="136"/>
    </row>
    <row r="55" spans="1:12" x14ac:dyDescent="0.25">
      <c r="I55" s="136"/>
      <c r="J55" s="136"/>
      <c r="K55" s="136"/>
      <c r="L55" s="136"/>
    </row>
    <row r="56" spans="1:12" x14ac:dyDescent="0.25">
      <c r="I56" s="136"/>
      <c r="J56" s="136"/>
      <c r="K56" s="136"/>
      <c r="L56" s="136"/>
    </row>
    <row r="57" spans="1:12" x14ac:dyDescent="0.25">
      <c r="I57" s="136"/>
      <c r="J57" s="136"/>
      <c r="K57" s="136"/>
      <c r="L57" s="136"/>
    </row>
    <row r="58" spans="1:12" x14ac:dyDescent="0.25">
      <c r="I58" s="136"/>
      <c r="J58" s="136"/>
      <c r="K58" s="136"/>
      <c r="L58" s="136"/>
    </row>
    <row r="59" spans="1:12" x14ac:dyDescent="0.25">
      <c r="I59" s="136"/>
      <c r="J59" s="136"/>
      <c r="K59" s="136"/>
      <c r="L59" s="136"/>
    </row>
    <row r="60" spans="1:12" x14ac:dyDescent="0.25">
      <c r="I60" s="136"/>
      <c r="J60" s="136"/>
      <c r="K60" s="136"/>
      <c r="L60" s="136"/>
    </row>
    <row r="61" spans="1:12" x14ac:dyDescent="0.25">
      <c r="I61" s="136"/>
      <c r="J61" s="136"/>
      <c r="K61" s="136"/>
      <c r="L61" s="136"/>
    </row>
    <row r="62" spans="1:12" x14ac:dyDescent="0.25">
      <c r="I62" s="136"/>
      <c r="J62" s="136"/>
      <c r="K62" s="136"/>
      <c r="L62" s="136"/>
    </row>
    <row r="63" spans="1:12" x14ac:dyDescent="0.25">
      <c r="I63" s="136"/>
      <c r="J63" s="136"/>
      <c r="K63" s="136"/>
      <c r="L63" s="136"/>
    </row>
    <row r="64" spans="1:12" x14ac:dyDescent="0.25">
      <c r="I64" s="136"/>
      <c r="J64" s="136"/>
      <c r="K64" s="136"/>
      <c r="L64" s="136"/>
    </row>
    <row r="65" spans="9:12" x14ac:dyDescent="0.25">
      <c r="I65" s="136"/>
      <c r="J65" s="136"/>
      <c r="K65" s="136"/>
      <c r="L65" s="136"/>
    </row>
    <row r="66" spans="9:12" x14ac:dyDescent="0.25">
      <c r="I66" s="136"/>
      <c r="J66" s="136"/>
      <c r="K66" s="136"/>
      <c r="L66" s="136"/>
    </row>
    <row r="67" spans="9:12" x14ac:dyDescent="0.25">
      <c r="I67" s="136"/>
      <c r="J67" s="136"/>
      <c r="K67" s="136"/>
      <c r="L67" s="136"/>
    </row>
    <row r="68" spans="9:12" x14ac:dyDescent="0.25">
      <c r="I68" s="136"/>
      <c r="J68" s="136"/>
      <c r="K68" s="136"/>
      <c r="L68" s="136"/>
    </row>
    <row r="69" spans="9:12" x14ac:dyDescent="0.25">
      <c r="I69" s="136"/>
      <c r="J69" s="136"/>
      <c r="K69" s="136"/>
      <c r="L69" s="136"/>
    </row>
    <row r="70" spans="9:12" x14ac:dyDescent="0.25">
      <c r="I70" s="136"/>
      <c r="J70" s="136"/>
      <c r="K70" s="136"/>
      <c r="L70" s="136"/>
    </row>
    <row r="71" spans="9:12" x14ac:dyDescent="0.25">
      <c r="I71" s="136"/>
      <c r="J71" s="136"/>
      <c r="K71" s="136"/>
      <c r="L71" s="136"/>
    </row>
    <row r="72" spans="9:12" x14ac:dyDescent="0.25">
      <c r="I72" s="136"/>
      <c r="J72" s="136"/>
      <c r="K72" s="136"/>
      <c r="L72" s="136"/>
    </row>
    <row r="73" spans="9:12" x14ac:dyDescent="0.25">
      <c r="I73" s="136"/>
      <c r="J73" s="136"/>
      <c r="K73" s="136"/>
      <c r="L73" s="136"/>
    </row>
    <row r="74" spans="9:12" x14ac:dyDescent="0.25">
      <c r="I74" s="136"/>
      <c r="J74" s="136"/>
      <c r="K74" s="136"/>
      <c r="L74" s="136"/>
    </row>
    <row r="75" spans="9:12" x14ac:dyDescent="0.25">
      <c r="I75" s="136"/>
      <c r="J75" s="136"/>
      <c r="K75" s="136"/>
      <c r="L75" s="136"/>
    </row>
    <row r="76" spans="9:12" x14ac:dyDescent="0.25">
      <c r="I76" s="136"/>
      <c r="J76" s="136"/>
      <c r="K76" s="136"/>
      <c r="L76" s="136"/>
    </row>
    <row r="77" spans="9:12" x14ac:dyDescent="0.25">
      <c r="I77" s="136"/>
      <c r="J77" s="136"/>
      <c r="K77" s="136"/>
      <c r="L77" s="136"/>
    </row>
    <row r="78" spans="9:12" x14ac:dyDescent="0.25">
      <c r="I78" s="136"/>
      <c r="J78" s="136"/>
      <c r="K78" s="136"/>
      <c r="L78" s="136"/>
    </row>
    <row r="79" spans="9:12" x14ac:dyDescent="0.25">
      <c r="I79" s="136"/>
      <c r="J79" s="136"/>
      <c r="K79" s="136"/>
      <c r="L79" s="136"/>
    </row>
    <row r="80" spans="9:12" x14ac:dyDescent="0.25">
      <c r="I80" s="136"/>
      <c r="J80" s="136"/>
      <c r="K80" s="136"/>
      <c r="L80" s="136"/>
    </row>
    <row r="81" spans="9:12" x14ac:dyDescent="0.25">
      <c r="I81" s="136"/>
      <c r="J81" s="136"/>
      <c r="K81" s="136"/>
      <c r="L81" s="136"/>
    </row>
    <row r="82" spans="9:12" x14ac:dyDescent="0.25">
      <c r="I82" s="136"/>
      <c r="J82" s="136"/>
      <c r="K82" s="136"/>
      <c r="L82" s="136"/>
    </row>
    <row r="83" spans="9:12" x14ac:dyDescent="0.25">
      <c r="I83" s="136"/>
      <c r="J83" s="136"/>
      <c r="K83" s="136"/>
      <c r="L83" s="136"/>
    </row>
    <row r="84" spans="9:12" x14ac:dyDescent="0.25">
      <c r="I84" s="136"/>
      <c r="J84" s="136"/>
      <c r="K84" s="136"/>
      <c r="L84" s="136"/>
    </row>
    <row r="85" spans="9:12" x14ac:dyDescent="0.25">
      <c r="I85" s="136"/>
      <c r="J85" s="136"/>
      <c r="K85" s="136"/>
      <c r="L85" s="136"/>
    </row>
    <row r="86" spans="9:12" x14ac:dyDescent="0.25">
      <c r="I86" s="136"/>
      <c r="J86" s="136"/>
      <c r="K86" s="136"/>
      <c r="L86" s="136"/>
    </row>
    <row r="87" spans="9:12" x14ac:dyDescent="0.25">
      <c r="I87" s="136"/>
      <c r="J87" s="136"/>
      <c r="K87" s="136"/>
      <c r="L87" s="136"/>
    </row>
    <row r="88" spans="9:12" x14ac:dyDescent="0.25">
      <c r="I88" s="136"/>
      <c r="J88" s="136"/>
      <c r="K88" s="136"/>
      <c r="L88" s="136"/>
    </row>
    <row r="89" spans="9:12" x14ac:dyDescent="0.25">
      <c r="I89" s="136"/>
      <c r="J89" s="136"/>
      <c r="K89" s="136"/>
      <c r="L89" s="136"/>
    </row>
    <row r="90" spans="9:12" x14ac:dyDescent="0.25">
      <c r="I90" s="136"/>
      <c r="J90" s="136"/>
      <c r="K90" s="136"/>
      <c r="L90" s="136"/>
    </row>
    <row r="91" spans="9:12" x14ac:dyDescent="0.25">
      <c r="I91" s="136"/>
      <c r="J91" s="136"/>
      <c r="K91" s="136"/>
      <c r="L91" s="136"/>
    </row>
    <row r="92" spans="9:12" x14ac:dyDescent="0.25">
      <c r="I92" s="136"/>
      <c r="J92" s="136"/>
      <c r="K92" s="136"/>
      <c r="L92" s="136"/>
    </row>
    <row r="93" spans="9:12" x14ac:dyDescent="0.25">
      <c r="I93" s="136"/>
      <c r="J93" s="136"/>
      <c r="K93" s="136"/>
      <c r="L93" s="136"/>
    </row>
    <row r="94" spans="9:12" x14ac:dyDescent="0.25">
      <c r="I94" s="136"/>
      <c r="J94" s="136"/>
      <c r="K94" s="136"/>
      <c r="L94" s="136"/>
    </row>
    <row r="95" spans="9:12" x14ac:dyDescent="0.25">
      <c r="I95" s="136"/>
      <c r="J95" s="136"/>
      <c r="K95" s="136"/>
      <c r="L95" s="136"/>
    </row>
    <row r="96" spans="9:12" x14ac:dyDescent="0.25">
      <c r="I96" s="136"/>
      <c r="J96" s="136"/>
      <c r="K96" s="136"/>
      <c r="L96" s="136"/>
    </row>
    <row r="97" spans="9:12" x14ac:dyDescent="0.25">
      <c r="I97" s="136"/>
      <c r="J97" s="136"/>
      <c r="K97" s="136"/>
      <c r="L97" s="136"/>
    </row>
    <row r="98" spans="9:12" x14ac:dyDescent="0.25">
      <c r="I98" s="136"/>
      <c r="J98" s="136"/>
      <c r="K98" s="136"/>
      <c r="L98" s="136"/>
    </row>
    <row r="99" spans="9:12" x14ac:dyDescent="0.25">
      <c r="I99" s="136"/>
      <c r="J99" s="136"/>
      <c r="K99" s="136"/>
      <c r="L99" s="136"/>
    </row>
    <row r="100" spans="9:12" x14ac:dyDescent="0.25">
      <c r="I100" s="136"/>
      <c r="J100" s="136"/>
      <c r="K100" s="136"/>
      <c r="L100" s="136"/>
    </row>
    <row r="101" spans="9:12" x14ac:dyDescent="0.25">
      <c r="I101" s="136"/>
      <c r="J101" s="136"/>
      <c r="K101" s="136"/>
      <c r="L101" s="136"/>
    </row>
    <row r="102" spans="9:12" x14ac:dyDescent="0.25">
      <c r="I102" s="136"/>
      <c r="J102" s="136"/>
      <c r="K102" s="136"/>
      <c r="L102" s="136"/>
    </row>
    <row r="103" spans="9:12" x14ac:dyDescent="0.25">
      <c r="I103" s="136"/>
      <c r="J103" s="136"/>
      <c r="K103" s="136"/>
      <c r="L103" s="136"/>
    </row>
    <row r="104" spans="9:12" x14ac:dyDescent="0.25">
      <c r="I104" s="136"/>
      <c r="J104" s="136"/>
      <c r="K104" s="136"/>
      <c r="L104" s="136"/>
    </row>
    <row r="105" spans="9:12" x14ac:dyDescent="0.25">
      <c r="I105" s="136"/>
      <c r="J105" s="136"/>
      <c r="K105" s="136"/>
      <c r="L105" s="136"/>
    </row>
    <row r="106" spans="9:12" x14ac:dyDescent="0.25">
      <c r="I106" s="136"/>
      <c r="J106" s="136"/>
      <c r="K106" s="136"/>
      <c r="L106" s="136"/>
    </row>
    <row r="107" spans="9:12" x14ac:dyDescent="0.25">
      <c r="I107" s="136"/>
      <c r="J107" s="136"/>
      <c r="K107" s="136"/>
      <c r="L107" s="136"/>
    </row>
    <row r="108" spans="9:12" x14ac:dyDescent="0.25">
      <c r="I108" s="136"/>
      <c r="J108" s="136"/>
      <c r="K108" s="136"/>
      <c r="L108" s="136"/>
    </row>
    <row r="109" spans="9:12" x14ac:dyDescent="0.25">
      <c r="I109" s="136"/>
      <c r="J109" s="136"/>
      <c r="K109" s="136"/>
      <c r="L109" s="136"/>
    </row>
    <row r="110" spans="9:12" x14ac:dyDescent="0.25">
      <c r="I110" s="136"/>
      <c r="J110" s="136"/>
      <c r="K110" s="136"/>
      <c r="L110" s="136"/>
    </row>
    <row r="111" spans="9:12" x14ac:dyDescent="0.25">
      <c r="I111" s="136"/>
      <c r="J111" s="136"/>
      <c r="K111" s="136"/>
      <c r="L111" s="136"/>
    </row>
    <row r="112" spans="9:12" x14ac:dyDescent="0.25">
      <c r="I112" s="136"/>
      <c r="J112" s="136"/>
      <c r="K112" s="136"/>
      <c r="L112" s="136"/>
    </row>
    <row r="113" spans="9:12" x14ac:dyDescent="0.25">
      <c r="I113" s="136"/>
      <c r="J113" s="136"/>
      <c r="K113" s="136"/>
      <c r="L113" s="136"/>
    </row>
    <row r="114" spans="9:12" x14ac:dyDescent="0.25">
      <c r="I114" s="136"/>
      <c r="J114" s="136"/>
      <c r="K114" s="136"/>
      <c r="L114" s="136"/>
    </row>
    <row r="115" spans="9:12" x14ac:dyDescent="0.25">
      <c r="I115" s="136"/>
      <c r="J115" s="136"/>
      <c r="K115" s="136"/>
      <c r="L115" s="136"/>
    </row>
    <row r="116" spans="9:12" x14ac:dyDescent="0.25">
      <c r="I116" s="136"/>
      <c r="J116" s="136"/>
      <c r="K116" s="136"/>
      <c r="L116" s="136"/>
    </row>
    <row r="117" spans="9:12" x14ac:dyDescent="0.25">
      <c r="I117" s="136"/>
      <c r="J117" s="136"/>
      <c r="K117" s="136"/>
      <c r="L117" s="136"/>
    </row>
    <row r="118" spans="9:12" x14ac:dyDescent="0.25">
      <c r="I118" s="136"/>
      <c r="J118" s="136"/>
      <c r="K118" s="136"/>
      <c r="L118" s="136"/>
    </row>
    <row r="119" spans="9:12" x14ac:dyDescent="0.25">
      <c r="I119" s="136"/>
      <c r="J119" s="136"/>
      <c r="K119" s="136"/>
      <c r="L119" s="136"/>
    </row>
    <row r="120" spans="9:12" x14ac:dyDescent="0.25">
      <c r="I120" s="136"/>
      <c r="J120" s="136"/>
      <c r="K120" s="136"/>
      <c r="L120" s="136"/>
    </row>
    <row r="121" spans="9:12" x14ac:dyDescent="0.25">
      <c r="I121" s="136"/>
      <c r="J121" s="136"/>
      <c r="K121" s="136"/>
      <c r="L121" s="136"/>
    </row>
    <row r="122" spans="9:12" x14ac:dyDescent="0.25">
      <c r="I122" s="136"/>
      <c r="J122" s="136"/>
      <c r="K122" s="136"/>
      <c r="L122" s="136"/>
    </row>
    <row r="123" spans="9:12" x14ac:dyDescent="0.25">
      <c r="I123" s="136"/>
      <c r="J123" s="136"/>
      <c r="K123" s="136"/>
      <c r="L123" s="136"/>
    </row>
    <row r="124" spans="9:12" x14ac:dyDescent="0.25">
      <c r="I124" s="136"/>
      <c r="J124" s="136"/>
      <c r="K124" s="136"/>
      <c r="L124" s="136"/>
    </row>
    <row r="125" spans="9:12" x14ac:dyDescent="0.25">
      <c r="I125" s="136"/>
      <c r="J125" s="136"/>
      <c r="K125" s="136"/>
      <c r="L125" s="136"/>
    </row>
    <row r="126" spans="9:12" x14ac:dyDescent="0.25">
      <c r="I126" s="136"/>
      <c r="J126" s="136"/>
      <c r="K126" s="136"/>
      <c r="L126" s="136"/>
    </row>
    <row r="127" spans="9:12" x14ac:dyDescent="0.25">
      <c r="I127" s="136"/>
      <c r="J127" s="136"/>
      <c r="K127" s="136"/>
      <c r="L127" s="136"/>
    </row>
    <row r="128" spans="9:12" x14ac:dyDescent="0.25">
      <c r="I128" s="136"/>
      <c r="J128" s="136"/>
      <c r="K128" s="136"/>
      <c r="L128" s="136"/>
    </row>
    <row r="129" spans="9:12" x14ac:dyDescent="0.25">
      <c r="I129" s="136"/>
      <c r="J129" s="136"/>
      <c r="K129" s="136"/>
      <c r="L129" s="136"/>
    </row>
    <row r="130" spans="9:12" x14ac:dyDescent="0.25">
      <c r="I130" s="136"/>
      <c r="J130" s="136"/>
      <c r="K130" s="136"/>
      <c r="L130" s="136"/>
    </row>
    <row r="131" spans="9:12" x14ac:dyDescent="0.25">
      <c r="I131" s="136"/>
      <c r="J131" s="136"/>
      <c r="K131" s="136"/>
      <c r="L131" s="136"/>
    </row>
    <row r="132" spans="9:12" x14ac:dyDescent="0.25">
      <c r="I132" s="136"/>
      <c r="J132" s="136"/>
      <c r="K132" s="136"/>
      <c r="L132" s="136"/>
    </row>
    <row r="133" spans="9:12" x14ac:dyDescent="0.25">
      <c r="I133" s="136"/>
      <c r="J133" s="136"/>
      <c r="K133" s="136"/>
      <c r="L133" s="136"/>
    </row>
    <row r="134" spans="9:12" x14ac:dyDescent="0.25">
      <c r="I134" s="136"/>
      <c r="J134" s="136"/>
      <c r="K134" s="136"/>
      <c r="L134" s="136"/>
    </row>
    <row r="135" spans="9:12" x14ac:dyDescent="0.25">
      <c r="I135" s="136"/>
      <c r="J135" s="136"/>
      <c r="K135" s="136"/>
      <c r="L135" s="136"/>
    </row>
    <row r="136" spans="9:12" x14ac:dyDescent="0.25">
      <c r="I136" s="136"/>
      <c r="J136" s="136"/>
      <c r="K136" s="136"/>
      <c r="L136" s="136"/>
    </row>
    <row r="137" spans="9:12" x14ac:dyDescent="0.25">
      <c r="I137" s="136"/>
      <c r="J137" s="136"/>
      <c r="K137" s="136"/>
      <c r="L137" s="136"/>
    </row>
    <row r="138" spans="9:12" x14ac:dyDescent="0.25">
      <c r="I138" s="136"/>
      <c r="J138" s="136"/>
      <c r="K138" s="136"/>
      <c r="L138" s="136"/>
    </row>
    <row r="139" spans="9:12" x14ac:dyDescent="0.25">
      <c r="I139" s="136"/>
      <c r="J139" s="136"/>
      <c r="K139" s="136"/>
      <c r="L139" s="136"/>
    </row>
    <row r="140" spans="9:12" x14ac:dyDescent="0.25">
      <c r="I140" s="136"/>
      <c r="J140" s="136"/>
      <c r="K140" s="136"/>
      <c r="L140" s="136"/>
    </row>
    <row r="141" spans="9:12" x14ac:dyDescent="0.25">
      <c r="I141" s="136"/>
      <c r="J141" s="136"/>
      <c r="K141" s="136"/>
      <c r="L141" s="136"/>
    </row>
    <row r="142" spans="9:12" x14ac:dyDescent="0.25">
      <c r="I142" s="136"/>
      <c r="J142" s="136"/>
      <c r="K142" s="136"/>
      <c r="L142" s="136"/>
    </row>
    <row r="143" spans="9:12" x14ac:dyDescent="0.25">
      <c r="I143" s="136"/>
      <c r="J143" s="136"/>
      <c r="K143" s="136"/>
      <c r="L143" s="136"/>
    </row>
    <row r="144" spans="9:12" x14ac:dyDescent="0.25">
      <c r="I144" s="136"/>
      <c r="J144" s="136"/>
      <c r="K144" s="136"/>
      <c r="L144" s="136"/>
    </row>
    <row r="145" spans="9:12" x14ac:dyDescent="0.25">
      <c r="I145" s="136"/>
      <c r="J145" s="136"/>
      <c r="K145" s="136"/>
      <c r="L145" s="136"/>
    </row>
    <row r="146" spans="9:12" x14ac:dyDescent="0.25">
      <c r="I146" s="136"/>
      <c r="J146" s="136"/>
      <c r="K146" s="136"/>
      <c r="L146" s="136"/>
    </row>
    <row r="147" spans="9:12" x14ac:dyDescent="0.25">
      <c r="I147" s="136"/>
      <c r="J147" s="136"/>
      <c r="K147" s="136"/>
      <c r="L147" s="136"/>
    </row>
    <row r="148" spans="9:12" x14ac:dyDescent="0.25">
      <c r="I148" s="136"/>
      <c r="J148" s="136"/>
      <c r="K148" s="136"/>
      <c r="L148" s="136"/>
    </row>
    <row r="149" spans="9:12" x14ac:dyDescent="0.25">
      <c r="I149" s="136"/>
      <c r="J149" s="136"/>
      <c r="K149" s="136"/>
      <c r="L149" s="136"/>
    </row>
    <row r="150" spans="9:12" x14ac:dyDescent="0.25">
      <c r="I150" s="136"/>
      <c r="J150" s="136"/>
      <c r="K150" s="136"/>
      <c r="L150" s="136"/>
    </row>
    <row r="151" spans="9:12" x14ac:dyDescent="0.25">
      <c r="I151" s="136"/>
      <c r="J151" s="136"/>
      <c r="K151" s="136"/>
      <c r="L151" s="136"/>
    </row>
    <row r="152" spans="9:12" x14ac:dyDescent="0.25">
      <c r="I152" s="136"/>
      <c r="J152" s="136"/>
      <c r="K152" s="136"/>
      <c r="L152" s="136"/>
    </row>
    <row r="153" spans="9:12" x14ac:dyDescent="0.25">
      <c r="I153" s="136"/>
      <c r="J153" s="136"/>
      <c r="K153" s="136"/>
      <c r="L153" s="136"/>
    </row>
    <row r="154" spans="9:12" x14ac:dyDescent="0.25">
      <c r="I154" s="136"/>
      <c r="J154" s="136"/>
      <c r="K154" s="136"/>
      <c r="L154" s="136"/>
    </row>
    <row r="155" spans="9:12" x14ac:dyDescent="0.25">
      <c r="I155" s="136"/>
      <c r="J155" s="136"/>
      <c r="K155" s="136"/>
      <c r="L155" s="136"/>
    </row>
    <row r="156" spans="9:12" x14ac:dyDescent="0.25">
      <c r="I156" s="136"/>
      <c r="J156" s="136"/>
      <c r="K156" s="136"/>
      <c r="L156" s="136"/>
    </row>
    <row r="157" spans="9:12" x14ac:dyDescent="0.25">
      <c r="I157" s="136"/>
      <c r="J157" s="136"/>
      <c r="K157" s="136"/>
      <c r="L157" s="136"/>
    </row>
    <row r="158" spans="9:12" x14ac:dyDescent="0.25">
      <c r="I158" s="136"/>
      <c r="J158" s="136"/>
      <c r="K158" s="136"/>
      <c r="L158" s="136"/>
    </row>
    <row r="159" spans="9:12" x14ac:dyDescent="0.25">
      <c r="I159" s="136"/>
      <c r="J159" s="136"/>
      <c r="K159" s="136"/>
      <c r="L159" s="136"/>
    </row>
    <row r="160" spans="9:12" x14ac:dyDescent="0.25">
      <c r="I160" s="136"/>
      <c r="J160" s="136"/>
      <c r="K160" s="136"/>
      <c r="L160" s="136"/>
    </row>
    <row r="161" spans="9:12" x14ac:dyDescent="0.25">
      <c r="I161" s="136"/>
      <c r="J161" s="136"/>
      <c r="K161" s="136"/>
      <c r="L161" s="136"/>
    </row>
    <row r="162" spans="9:12" x14ac:dyDescent="0.25">
      <c r="I162" s="136"/>
      <c r="J162" s="136"/>
      <c r="K162" s="136"/>
      <c r="L162" s="136"/>
    </row>
    <row r="163" spans="9:12" x14ac:dyDescent="0.25">
      <c r="I163" s="136"/>
      <c r="J163" s="136"/>
      <c r="K163" s="136"/>
      <c r="L163" s="136"/>
    </row>
    <row r="164" spans="9:12" x14ac:dyDescent="0.25">
      <c r="I164" s="136"/>
      <c r="J164" s="136"/>
      <c r="K164" s="136"/>
      <c r="L164" s="136"/>
    </row>
    <row r="165" spans="9:12" x14ac:dyDescent="0.25">
      <c r="I165" s="136"/>
      <c r="J165" s="136"/>
      <c r="K165" s="136"/>
      <c r="L165" s="136"/>
    </row>
    <row r="166" spans="9:12" x14ac:dyDescent="0.25">
      <c r="I166" s="136"/>
      <c r="J166" s="136"/>
      <c r="K166" s="136"/>
      <c r="L166" s="136"/>
    </row>
    <row r="167" spans="9:12" x14ac:dyDescent="0.25">
      <c r="I167" s="136"/>
      <c r="J167" s="136"/>
      <c r="K167" s="136"/>
      <c r="L167" s="136"/>
    </row>
    <row r="168" spans="9:12" x14ac:dyDescent="0.25">
      <c r="I168" s="136"/>
      <c r="J168" s="136"/>
      <c r="K168" s="136"/>
      <c r="L168" s="136"/>
    </row>
    <row r="169" spans="9:12" x14ac:dyDescent="0.25">
      <c r="I169" s="136"/>
      <c r="J169" s="136"/>
      <c r="K169" s="136"/>
      <c r="L169" s="136"/>
    </row>
    <row r="170" spans="9:12" x14ac:dyDescent="0.25">
      <c r="I170" s="136"/>
      <c r="J170" s="136"/>
      <c r="K170" s="136"/>
      <c r="L170" s="136"/>
    </row>
    <row r="171" spans="9:12" x14ac:dyDescent="0.25">
      <c r="I171" s="136"/>
      <c r="J171" s="136"/>
      <c r="K171" s="136"/>
      <c r="L171" s="136"/>
    </row>
    <row r="172" spans="9:12" x14ac:dyDescent="0.25">
      <c r="I172" s="136"/>
      <c r="J172" s="136"/>
      <c r="K172" s="136"/>
      <c r="L172" s="136"/>
    </row>
    <row r="173" spans="9:12" x14ac:dyDescent="0.25">
      <c r="I173" s="136"/>
      <c r="J173" s="136"/>
      <c r="K173" s="136"/>
      <c r="L173" s="136"/>
    </row>
    <row r="174" spans="9:12" x14ac:dyDescent="0.25">
      <c r="I174" s="136"/>
      <c r="J174" s="136"/>
      <c r="K174" s="136"/>
      <c r="L174" s="136"/>
    </row>
    <row r="175" spans="9:12" x14ac:dyDescent="0.25">
      <c r="I175" s="136"/>
      <c r="J175" s="136"/>
      <c r="K175" s="136"/>
      <c r="L175" s="136"/>
    </row>
    <row r="176" spans="9:12" x14ac:dyDescent="0.25">
      <c r="I176" s="136"/>
      <c r="J176" s="136"/>
      <c r="K176" s="136"/>
      <c r="L176" s="136"/>
    </row>
    <row r="177" spans="9:12" x14ac:dyDescent="0.25">
      <c r="I177" s="136"/>
      <c r="J177" s="136"/>
      <c r="K177" s="136"/>
      <c r="L177" s="136"/>
    </row>
    <row r="178" spans="9:12" x14ac:dyDescent="0.25">
      <c r="I178" s="136"/>
      <c r="J178" s="136"/>
      <c r="K178" s="136"/>
      <c r="L178" s="136"/>
    </row>
    <row r="179" spans="9:12" x14ac:dyDescent="0.25">
      <c r="I179" s="136"/>
      <c r="J179" s="136"/>
      <c r="K179" s="136"/>
      <c r="L179" s="136"/>
    </row>
    <row r="180" spans="9:12" x14ac:dyDescent="0.25">
      <c r="I180" s="136"/>
      <c r="J180" s="136"/>
      <c r="K180" s="136"/>
      <c r="L180" s="136"/>
    </row>
    <row r="181" spans="9:12" x14ac:dyDescent="0.25">
      <c r="I181" s="136"/>
      <c r="J181" s="136"/>
      <c r="K181" s="136"/>
      <c r="L181" s="136"/>
    </row>
    <row r="182" spans="9:12" x14ac:dyDescent="0.25">
      <c r="I182" s="136"/>
      <c r="J182" s="136"/>
      <c r="K182" s="136"/>
      <c r="L182" s="136"/>
    </row>
    <row r="183" spans="9:12" x14ac:dyDescent="0.25">
      <c r="I183" s="136"/>
      <c r="J183" s="136"/>
      <c r="K183" s="136"/>
      <c r="L183" s="136"/>
    </row>
    <row r="184" spans="9:12" x14ac:dyDescent="0.25">
      <c r="I184" s="136"/>
      <c r="J184" s="136"/>
      <c r="K184" s="136"/>
      <c r="L184" s="136"/>
    </row>
    <row r="185" spans="9:12" x14ac:dyDescent="0.25">
      <c r="I185" s="136"/>
      <c r="J185" s="136"/>
      <c r="K185" s="136"/>
      <c r="L185" s="136"/>
    </row>
    <row r="186" spans="9:12" x14ac:dyDescent="0.25">
      <c r="I186" s="136"/>
      <c r="J186" s="136"/>
      <c r="K186" s="136"/>
      <c r="L186" s="136"/>
    </row>
    <row r="187" spans="9:12" x14ac:dyDescent="0.25">
      <c r="I187" s="136"/>
      <c r="J187" s="136"/>
      <c r="K187" s="136"/>
      <c r="L187" s="136"/>
    </row>
    <row r="188" spans="9:12" x14ac:dyDescent="0.25">
      <c r="I188" s="136"/>
      <c r="J188" s="136"/>
      <c r="K188" s="136"/>
      <c r="L188" s="136"/>
    </row>
    <row r="189" spans="9:12" x14ac:dyDescent="0.25">
      <c r="I189" s="136"/>
      <c r="J189" s="136"/>
      <c r="K189" s="136"/>
      <c r="L189" s="136"/>
    </row>
    <row r="190" spans="9:12" x14ac:dyDescent="0.25">
      <c r="I190" s="136"/>
      <c r="J190" s="136"/>
      <c r="K190" s="136"/>
      <c r="L190" s="136"/>
    </row>
    <row r="191" spans="9:12" x14ac:dyDescent="0.25">
      <c r="I191" s="136"/>
      <c r="J191" s="136"/>
      <c r="K191" s="136"/>
      <c r="L191" s="136"/>
    </row>
    <row r="192" spans="9:12" x14ac:dyDescent="0.25">
      <c r="I192" s="136"/>
      <c r="J192" s="136"/>
      <c r="K192" s="136"/>
      <c r="L192" s="136"/>
    </row>
    <row r="193" spans="9:12" x14ac:dyDescent="0.25">
      <c r="I193" s="136"/>
      <c r="J193" s="136"/>
      <c r="K193" s="136"/>
      <c r="L193" s="136"/>
    </row>
    <row r="194" spans="9:12" x14ac:dyDescent="0.25">
      <c r="I194" s="136"/>
      <c r="J194" s="136"/>
      <c r="K194" s="136"/>
      <c r="L194" s="136"/>
    </row>
    <row r="195" spans="9:12" x14ac:dyDescent="0.25">
      <c r="I195" s="136"/>
      <c r="J195" s="136"/>
      <c r="K195" s="136"/>
      <c r="L195" s="136"/>
    </row>
    <row r="196" spans="9:12" x14ac:dyDescent="0.25">
      <c r="I196" s="136"/>
      <c r="J196" s="136"/>
      <c r="K196" s="136"/>
      <c r="L196" s="136"/>
    </row>
    <row r="197" spans="9:12" x14ac:dyDescent="0.25">
      <c r="I197" s="136"/>
      <c r="J197" s="136"/>
      <c r="K197" s="136"/>
      <c r="L197" s="136"/>
    </row>
    <row r="198" spans="9:12" x14ac:dyDescent="0.25">
      <c r="I198" s="136"/>
      <c r="J198" s="136"/>
      <c r="K198" s="136"/>
      <c r="L198" s="136"/>
    </row>
    <row r="199" spans="9:12" x14ac:dyDescent="0.25">
      <c r="I199" s="136"/>
      <c r="J199" s="136"/>
      <c r="K199" s="136"/>
      <c r="L199" s="136"/>
    </row>
    <row r="200" spans="9:12" x14ac:dyDescent="0.25">
      <c r="I200" s="136"/>
      <c r="J200" s="136"/>
      <c r="K200" s="136"/>
      <c r="L200" s="136"/>
    </row>
    <row r="201" spans="9:12" x14ac:dyDescent="0.25">
      <c r="I201" s="136"/>
      <c r="J201" s="136"/>
      <c r="K201" s="136"/>
      <c r="L201" s="136"/>
    </row>
    <row r="202" spans="9:12" x14ac:dyDescent="0.25">
      <c r="I202" s="136"/>
      <c r="J202" s="136"/>
      <c r="K202" s="136"/>
      <c r="L202" s="136"/>
    </row>
    <row r="203" spans="9:12" x14ac:dyDescent="0.25">
      <c r="I203" s="136"/>
      <c r="J203" s="136"/>
      <c r="K203" s="136"/>
      <c r="L203" s="136"/>
    </row>
    <row r="204" spans="9:12" x14ac:dyDescent="0.25">
      <c r="I204" s="136"/>
      <c r="J204" s="136"/>
      <c r="K204" s="136"/>
      <c r="L204" s="136"/>
    </row>
    <row r="205" spans="9:12" x14ac:dyDescent="0.25">
      <c r="I205" s="136"/>
      <c r="J205" s="136"/>
      <c r="K205" s="136"/>
      <c r="L205" s="136"/>
    </row>
    <row r="206" spans="9:12" x14ac:dyDescent="0.25">
      <c r="I206" s="136"/>
      <c r="J206" s="136"/>
      <c r="K206" s="136"/>
      <c r="L206" s="136"/>
    </row>
    <row r="207" spans="9:12" x14ac:dyDescent="0.25">
      <c r="I207" s="136"/>
      <c r="J207" s="136"/>
      <c r="K207" s="136"/>
      <c r="L207" s="136"/>
    </row>
    <row r="208" spans="9:12" x14ac:dyDescent="0.25">
      <c r="I208" s="136"/>
      <c r="J208" s="136"/>
      <c r="K208" s="136"/>
      <c r="L208" s="136"/>
    </row>
    <row r="209" spans="9:12" x14ac:dyDescent="0.25">
      <c r="I209" s="136"/>
      <c r="J209" s="136"/>
      <c r="K209" s="136"/>
      <c r="L209" s="136"/>
    </row>
    <row r="210" spans="9:12" x14ac:dyDescent="0.25">
      <c r="I210" s="136"/>
      <c r="J210" s="136"/>
      <c r="K210" s="136"/>
      <c r="L210" s="136"/>
    </row>
    <row r="211" spans="9:12" x14ac:dyDescent="0.25">
      <c r="I211" s="136"/>
      <c r="J211" s="136"/>
      <c r="K211" s="136"/>
      <c r="L211" s="136"/>
    </row>
    <row r="212" spans="9:12" x14ac:dyDescent="0.25">
      <c r="I212" s="136"/>
      <c r="J212" s="136"/>
      <c r="K212" s="136"/>
      <c r="L212" s="136"/>
    </row>
    <row r="213" spans="9:12" x14ac:dyDescent="0.25">
      <c r="I213" s="136"/>
      <c r="J213" s="136"/>
      <c r="K213" s="136"/>
      <c r="L213" s="136"/>
    </row>
    <row r="214" spans="9:12" x14ac:dyDescent="0.25">
      <c r="I214" s="136"/>
      <c r="J214" s="136"/>
      <c r="K214" s="136"/>
      <c r="L214" s="136"/>
    </row>
    <row r="215" spans="9:12" x14ac:dyDescent="0.25">
      <c r="I215" s="136"/>
      <c r="J215" s="136"/>
      <c r="K215" s="136"/>
      <c r="L215" s="136"/>
    </row>
    <row r="216" spans="9:12" x14ac:dyDescent="0.25">
      <c r="I216" s="136"/>
      <c r="J216" s="136"/>
      <c r="K216" s="136"/>
      <c r="L216" s="136"/>
    </row>
    <row r="217" spans="9:12" x14ac:dyDescent="0.25">
      <c r="I217" s="136"/>
      <c r="J217" s="136"/>
      <c r="K217" s="136"/>
      <c r="L217" s="136"/>
    </row>
    <row r="218" spans="9:12" x14ac:dyDescent="0.25">
      <c r="I218" s="136"/>
      <c r="J218" s="136"/>
      <c r="K218" s="136"/>
      <c r="L218" s="136"/>
    </row>
    <row r="219" spans="9:12" x14ac:dyDescent="0.25">
      <c r="I219" s="136"/>
      <c r="J219" s="136"/>
      <c r="K219" s="136"/>
      <c r="L219" s="136"/>
    </row>
    <row r="220" spans="9:12" x14ac:dyDescent="0.25">
      <c r="I220" s="136"/>
      <c r="J220" s="136"/>
      <c r="K220" s="136"/>
      <c r="L220" s="136"/>
    </row>
    <row r="221" spans="9:12" x14ac:dyDescent="0.25">
      <c r="I221" s="136"/>
      <c r="J221" s="136"/>
      <c r="K221" s="136"/>
      <c r="L221" s="136"/>
    </row>
    <row r="222" spans="9:12" x14ac:dyDescent="0.25">
      <c r="I222" s="136"/>
      <c r="J222" s="136"/>
      <c r="K222" s="136"/>
      <c r="L222" s="136"/>
    </row>
    <row r="223" spans="9:12" x14ac:dyDescent="0.25">
      <c r="I223" s="136"/>
      <c r="J223" s="136"/>
      <c r="K223" s="136"/>
      <c r="L223" s="136"/>
    </row>
    <row r="224" spans="9:12" x14ac:dyDescent="0.25">
      <c r="I224" s="136"/>
      <c r="J224" s="136"/>
      <c r="K224" s="136"/>
      <c r="L224" s="136"/>
    </row>
    <row r="225" spans="9:12" x14ac:dyDescent="0.25">
      <c r="I225" s="136"/>
      <c r="J225" s="136"/>
      <c r="K225" s="136"/>
      <c r="L225" s="136"/>
    </row>
    <row r="226" spans="9:12" x14ac:dyDescent="0.25">
      <c r="I226" s="136"/>
      <c r="J226" s="136"/>
      <c r="K226" s="136"/>
      <c r="L226" s="136"/>
    </row>
    <row r="227" spans="9:12" x14ac:dyDescent="0.25">
      <c r="I227" s="136"/>
      <c r="J227" s="136"/>
      <c r="K227" s="136"/>
      <c r="L227" s="136"/>
    </row>
    <row r="228" spans="9:12" x14ac:dyDescent="0.25">
      <c r="I228" s="136"/>
      <c r="J228" s="136"/>
      <c r="K228" s="136"/>
      <c r="L228" s="136"/>
    </row>
    <row r="229" spans="9:12" x14ac:dyDescent="0.25">
      <c r="I229" s="136"/>
      <c r="J229" s="136"/>
      <c r="K229" s="136"/>
      <c r="L229" s="136"/>
    </row>
    <row r="230" spans="9:12" x14ac:dyDescent="0.25">
      <c r="I230" s="136"/>
      <c r="J230" s="136"/>
      <c r="K230" s="136"/>
      <c r="L230" s="136"/>
    </row>
    <row r="231" spans="9:12" x14ac:dyDescent="0.25">
      <c r="I231" s="136"/>
      <c r="J231" s="136"/>
      <c r="K231" s="136"/>
      <c r="L231" s="136"/>
    </row>
    <row r="232" spans="9:12" x14ac:dyDescent="0.25">
      <c r="I232" s="136"/>
      <c r="J232" s="136"/>
      <c r="K232" s="136"/>
      <c r="L232" s="136"/>
    </row>
    <row r="233" spans="9:12" x14ac:dyDescent="0.25">
      <c r="I233" s="136"/>
      <c r="J233" s="136"/>
      <c r="K233" s="136"/>
      <c r="L233" s="136"/>
    </row>
    <row r="234" spans="9:12" x14ac:dyDescent="0.25">
      <c r="I234" s="136"/>
      <c r="J234" s="136"/>
      <c r="K234" s="136"/>
      <c r="L234" s="136"/>
    </row>
    <row r="235" spans="9:12" x14ac:dyDescent="0.25">
      <c r="I235" s="136"/>
      <c r="J235" s="136"/>
      <c r="K235" s="136"/>
      <c r="L235" s="136"/>
    </row>
    <row r="236" spans="9:12" x14ac:dyDescent="0.25">
      <c r="I236" s="136"/>
      <c r="J236" s="136"/>
      <c r="K236" s="136"/>
      <c r="L236" s="136"/>
    </row>
    <row r="237" spans="9:12" x14ac:dyDescent="0.25">
      <c r="I237" s="136"/>
      <c r="J237" s="136"/>
      <c r="K237" s="136"/>
      <c r="L237" s="136"/>
    </row>
    <row r="238" spans="9:12" x14ac:dyDescent="0.25">
      <c r="I238" s="136"/>
      <c r="J238" s="136"/>
      <c r="K238" s="136"/>
      <c r="L238" s="136"/>
    </row>
    <row r="239" spans="9:12" x14ac:dyDescent="0.25">
      <c r="I239" s="136"/>
      <c r="J239" s="136"/>
      <c r="K239" s="136"/>
      <c r="L239" s="136"/>
    </row>
    <row r="240" spans="9:12" x14ac:dyDescent="0.25">
      <c r="I240" s="136"/>
      <c r="J240" s="136"/>
      <c r="K240" s="136"/>
      <c r="L240" s="136"/>
    </row>
    <row r="241" spans="9:12" x14ac:dyDescent="0.25">
      <c r="I241" s="136"/>
      <c r="J241" s="136"/>
      <c r="K241" s="136"/>
      <c r="L241" s="136"/>
    </row>
    <row r="242" spans="9:12" x14ac:dyDescent="0.25">
      <c r="I242" s="136"/>
      <c r="J242" s="136"/>
      <c r="K242" s="136"/>
      <c r="L242" s="136"/>
    </row>
    <row r="243" spans="9:12" x14ac:dyDescent="0.25">
      <c r="I243" s="136"/>
      <c r="J243" s="136"/>
      <c r="K243" s="136"/>
      <c r="L243" s="136"/>
    </row>
    <row r="244" spans="9:12" x14ac:dyDescent="0.25">
      <c r="I244" s="136"/>
      <c r="J244" s="136"/>
      <c r="K244" s="136"/>
      <c r="L244" s="136"/>
    </row>
    <row r="245" spans="9:12" x14ac:dyDescent="0.25">
      <c r="I245" s="136"/>
      <c r="J245" s="136"/>
      <c r="K245" s="136"/>
      <c r="L245" s="136"/>
    </row>
    <row r="246" spans="9:12" x14ac:dyDescent="0.25">
      <c r="I246" s="136"/>
      <c r="J246" s="136"/>
      <c r="K246" s="136"/>
      <c r="L246" s="136"/>
    </row>
    <row r="247" spans="9:12" x14ac:dyDescent="0.25">
      <c r="I247" s="136"/>
      <c r="J247" s="136"/>
      <c r="K247" s="136"/>
      <c r="L247" s="136"/>
    </row>
    <row r="248" spans="9:12" x14ac:dyDescent="0.25">
      <c r="I248" s="136"/>
      <c r="J248" s="136"/>
      <c r="K248" s="136"/>
      <c r="L248" s="136"/>
    </row>
    <row r="249" spans="9:12" x14ac:dyDescent="0.25">
      <c r="I249" s="136"/>
      <c r="J249" s="136"/>
      <c r="K249" s="136"/>
      <c r="L249" s="136"/>
    </row>
    <row r="250" spans="9:12" x14ac:dyDescent="0.25">
      <c r="I250" s="136"/>
      <c r="J250" s="136"/>
      <c r="K250" s="136"/>
      <c r="L250" s="136"/>
    </row>
    <row r="251" spans="9:12" x14ac:dyDescent="0.25">
      <c r="I251" s="136"/>
      <c r="J251" s="136"/>
      <c r="K251" s="136"/>
      <c r="L251" s="136"/>
    </row>
    <row r="252" spans="9:12" x14ac:dyDescent="0.25">
      <c r="I252" s="136"/>
      <c r="J252" s="136"/>
      <c r="K252" s="136"/>
      <c r="L252" s="136"/>
    </row>
    <row r="253" spans="9:12" x14ac:dyDescent="0.25">
      <c r="I253" s="136"/>
      <c r="J253" s="136"/>
      <c r="K253" s="136"/>
      <c r="L253" s="136"/>
    </row>
    <row r="254" spans="9:12" x14ac:dyDescent="0.25">
      <c r="I254" s="136"/>
      <c r="J254" s="136"/>
      <c r="K254" s="136"/>
      <c r="L254" s="136"/>
    </row>
    <row r="255" spans="9:12" x14ac:dyDescent="0.25">
      <c r="I255" s="136"/>
      <c r="J255" s="136"/>
      <c r="K255" s="136"/>
      <c r="L255" s="136"/>
    </row>
    <row r="256" spans="9:12" x14ac:dyDescent="0.25">
      <c r="I256" s="136"/>
      <c r="J256" s="136"/>
      <c r="K256" s="136"/>
      <c r="L256" s="136"/>
    </row>
    <row r="257" spans="9:12" x14ac:dyDescent="0.25">
      <c r="I257" s="136"/>
      <c r="J257" s="136"/>
      <c r="K257" s="136"/>
      <c r="L257" s="136"/>
    </row>
    <row r="258" spans="9:12" x14ac:dyDescent="0.25">
      <c r="I258" s="136"/>
      <c r="J258" s="136"/>
      <c r="K258" s="136"/>
      <c r="L258" s="136"/>
    </row>
    <row r="259" spans="9:12" x14ac:dyDescent="0.25">
      <c r="I259" s="136"/>
      <c r="J259" s="136"/>
      <c r="K259" s="136"/>
      <c r="L259" s="136"/>
    </row>
    <row r="260" spans="9:12" x14ac:dyDescent="0.25">
      <c r="I260" s="136"/>
      <c r="J260" s="136"/>
      <c r="K260" s="136"/>
      <c r="L260" s="136"/>
    </row>
    <row r="261" spans="9:12" x14ac:dyDescent="0.25">
      <c r="I261" s="136"/>
      <c r="J261" s="136"/>
      <c r="K261" s="136"/>
      <c r="L261" s="136"/>
    </row>
    <row r="262" spans="9:12" x14ac:dyDescent="0.25">
      <c r="I262" s="136"/>
      <c r="J262" s="136"/>
      <c r="K262" s="136"/>
      <c r="L262" s="136"/>
    </row>
    <row r="263" spans="9:12" x14ac:dyDescent="0.25">
      <c r="I263" s="136"/>
      <c r="J263" s="136"/>
      <c r="K263" s="136"/>
      <c r="L263" s="136"/>
    </row>
    <row r="264" spans="9:12" x14ac:dyDescent="0.25">
      <c r="I264" s="136"/>
      <c r="J264" s="136"/>
      <c r="K264" s="136"/>
      <c r="L264" s="136"/>
    </row>
    <row r="265" spans="9:12" x14ac:dyDescent="0.25">
      <c r="I265" s="136"/>
      <c r="J265" s="136"/>
      <c r="K265" s="136"/>
      <c r="L265" s="136"/>
    </row>
    <row r="266" spans="9:12" x14ac:dyDescent="0.25">
      <c r="I266" s="136"/>
      <c r="J266" s="136"/>
      <c r="K266" s="136"/>
      <c r="L266" s="136"/>
    </row>
    <row r="267" spans="9:12" x14ac:dyDescent="0.25">
      <c r="I267" s="136"/>
      <c r="J267" s="136"/>
      <c r="K267" s="136"/>
      <c r="L267" s="136"/>
    </row>
    <row r="268" spans="9:12" x14ac:dyDescent="0.25">
      <c r="I268" s="136"/>
      <c r="J268" s="136"/>
      <c r="K268" s="136"/>
      <c r="L268" s="136"/>
    </row>
    <row r="269" spans="9:12" x14ac:dyDescent="0.25">
      <c r="I269" s="136"/>
      <c r="J269" s="136"/>
      <c r="K269" s="136"/>
      <c r="L269" s="136"/>
    </row>
    <row r="270" spans="9:12" x14ac:dyDescent="0.25">
      <c r="I270" s="136"/>
      <c r="J270" s="136"/>
      <c r="K270" s="136"/>
      <c r="L270" s="136"/>
    </row>
    <row r="271" spans="9:12" x14ac:dyDescent="0.25">
      <c r="I271" s="136"/>
      <c r="J271" s="136"/>
      <c r="K271" s="136"/>
      <c r="L271" s="136"/>
    </row>
    <row r="272" spans="9:12" x14ac:dyDescent="0.25">
      <c r="I272" s="136"/>
      <c r="J272" s="136"/>
      <c r="K272" s="136"/>
      <c r="L272" s="136"/>
    </row>
    <row r="273" spans="9:12" x14ac:dyDescent="0.25">
      <c r="I273" s="136"/>
      <c r="J273" s="136"/>
      <c r="K273" s="136"/>
      <c r="L273" s="136"/>
    </row>
    <row r="274" spans="9:12" x14ac:dyDescent="0.25">
      <c r="I274" s="136"/>
      <c r="J274" s="136"/>
      <c r="K274" s="136"/>
      <c r="L274" s="136"/>
    </row>
    <row r="275" spans="9:12" x14ac:dyDescent="0.25">
      <c r="I275" s="136"/>
      <c r="J275" s="136"/>
      <c r="K275" s="136"/>
      <c r="L275" s="136"/>
    </row>
    <row r="276" spans="9:12" x14ac:dyDescent="0.25">
      <c r="I276" s="136"/>
      <c r="J276" s="136"/>
      <c r="K276" s="136"/>
      <c r="L276" s="136"/>
    </row>
    <row r="277" spans="9:12" x14ac:dyDescent="0.25">
      <c r="I277" s="136"/>
      <c r="J277" s="136"/>
      <c r="K277" s="136"/>
      <c r="L277" s="136"/>
    </row>
    <row r="278" spans="9:12" x14ac:dyDescent="0.25">
      <c r="I278" s="136"/>
      <c r="J278" s="136"/>
      <c r="K278" s="136"/>
      <c r="L278" s="136"/>
    </row>
    <row r="279" spans="9:12" x14ac:dyDescent="0.25">
      <c r="I279" s="136"/>
      <c r="J279" s="136"/>
      <c r="K279" s="136"/>
      <c r="L279" s="136"/>
    </row>
    <row r="280" spans="9:12" x14ac:dyDescent="0.25">
      <c r="I280" s="136"/>
      <c r="J280" s="136"/>
      <c r="K280" s="136"/>
      <c r="L280" s="136"/>
    </row>
    <row r="281" spans="9:12" x14ac:dyDescent="0.25">
      <c r="I281" s="136"/>
      <c r="J281" s="136"/>
      <c r="K281" s="136"/>
      <c r="L281" s="136"/>
    </row>
    <row r="282" spans="9:12" x14ac:dyDescent="0.25">
      <c r="I282" s="136"/>
      <c r="J282" s="136"/>
      <c r="K282" s="136"/>
      <c r="L282" s="136"/>
    </row>
    <row r="283" spans="9:12" x14ac:dyDescent="0.25">
      <c r="I283" s="136"/>
      <c r="J283" s="136"/>
      <c r="K283" s="136"/>
      <c r="L283" s="136"/>
    </row>
    <row r="284" spans="9:12" x14ac:dyDescent="0.25">
      <c r="I284" s="136"/>
      <c r="J284" s="136"/>
      <c r="K284" s="136"/>
      <c r="L284" s="136"/>
    </row>
    <row r="285" spans="9:12" x14ac:dyDescent="0.25">
      <c r="I285" s="136"/>
      <c r="J285" s="136"/>
      <c r="K285" s="136"/>
      <c r="L285" s="136"/>
    </row>
    <row r="286" spans="9:12" x14ac:dyDescent="0.25">
      <c r="I286" s="136"/>
      <c r="J286" s="136"/>
      <c r="K286" s="136"/>
      <c r="L286" s="136"/>
    </row>
    <row r="287" spans="9:12" x14ac:dyDescent="0.25">
      <c r="I287" s="136"/>
      <c r="J287" s="136"/>
      <c r="K287" s="136"/>
      <c r="L287" s="136"/>
    </row>
    <row r="288" spans="9:12" x14ac:dyDescent="0.25">
      <c r="I288" s="136"/>
      <c r="J288" s="136"/>
      <c r="K288" s="136"/>
      <c r="L288" s="136"/>
    </row>
    <row r="289" spans="9:12" x14ac:dyDescent="0.25">
      <c r="I289" s="136"/>
      <c r="J289" s="136"/>
      <c r="K289" s="136"/>
      <c r="L289" s="136"/>
    </row>
    <row r="290" spans="9:12" x14ac:dyDescent="0.25">
      <c r="I290" s="136"/>
      <c r="J290" s="136"/>
      <c r="K290" s="136"/>
      <c r="L290" s="136"/>
    </row>
    <row r="291" spans="9:12" x14ac:dyDescent="0.25">
      <c r="I291" s="136"/>
      <c r="J291" s="136"/>
      <c r="K291" s="136"/>
      <c r="L291" s="136"/>
    </row>
    <row r="292" spans="9:12" x14ac:dyDescent="0.25">
      <c r="I292" s="136"/>
      <c r="J292" s="136"/>
      <c r="K292" s="136"/>
      <c r="L292" s="136"/>
    </row>
    <row r="293" spans="9:12" x14ac:dyDescent="0.25">
      <c r="I293" s="136"/>
      <c r="J293" s="136"/>
      <c r="K293" s="136"/>
      <c r="L293" s="136"/>
    </row>
    <row r="294" spans="9:12" x14ac:dyDescent="0.25">
      <c r="I294" s="136"/>
      <c r="J294" s="136"/>
      <c r="K294" s="136"/>
      <c r="L294" s="136"/>
    </row>
    <row r="295" spans="9:12" x14ac:dyDescent="0.25">
      <c r="I295" s="136"/>
      <c r="J295" s="136"/>
      <c r="K295" s="136"/>
      <c r="L295" s="136"/>
    </row>
    <row r="296" spans="9:12" x14ac:dyDescent="0.25">
      <c r="I296" s="136"/>
      <c r="J296" s="136"/>
      <c r="K296" s="136"/>
      <c r="L296" s="136"/>
    </row>
    <row r="297" spans="9:12" x14ac:dyDescent="0.25">
      <c r="I297" s="136"/>
      <c r="J297" s="136"/>
      <c r="K297" s="136"/>
      <c r="L297" s="136"/>
    </row>
    <row r="298" spans="9:12" x14ac:dyDescent="0.25">
      <c r="I298" s="136"/>
      <c r="J298" s="136"/>
      <c r="K298" s="136"/>
      <c r="L298" s="136"/>
    </row>
    <row r="299" spans="9:12" x14ac:dyDescent="0.25">
      <c r="I299" s="136"/>
      <c r="J299" s="136"/>
      <c r="K299" s="136"/>
      <c r="L299" s="136"/>
    </row>
    <row r="300" spans="9:12" x14ac:dyDescent="0.25">
      <c r="I300" s="136"/>
      <c r="J300" s="136"/>
      <c r="K300" s="136"/>
      <c r="L300" s="136"/>
    </row>
    <row r="301" spans="9:12" x14ac:dyDescent="0.25">
      <c r="I301" s="136"/>
      <c r="J301" s="136"/>
      <c r="K301" s="136"/>
      <c r="L301" s="136"/>
    </row>
    <row r="302" spans="9:12" x14ac:dyDescent="0.25">
      <c r="I302" s="136"/>
      <c r="J302" s="136"/>
      <c r="K302" s="136"/>
      <c r="L302" s="136"/>
    </row>
    <row r="303" spans="9:12" x14ac:dyDescent="0.25">
      <c r="I303" s="136"/>
      <c r="J303" s="136"/>
      <c r="K303" s="136"/>
      <c r="L303" s="136"/>
    </row>
    <row r="304" spans="9:12" x14ac:dyDescent="0.25">
      <c r="I304" s="136"/>
      <c r="J304" s="136"/>
      <c r="K304" s="136"/>
      <c r="L304" s="136"/>
    </row>
    <row r="305" spans="9:12" x14ac:dyDescent="0.25">
      <c r="I305" s="136"/>
      <c r="J305" s="136"/>
      <c r="K305" s="136"/>
      <c r="L305" s="136"/>
    </row>
    <row r="306" spans="9:12" x14ac:dyDescent="0.25">
      <c r="I306" s="136"/>
      <c r="J306" s="136"/>
      <c r="K306" s="136"/>
      <c r="L306" s="136"/>
    </row>
    <row r="307" spans="9:12" x14ac:dyDescent="0.25">
      <c r="I307" s="136"/>
      <c r="J307" s="136"/>
      <c r="K307" s="136"/>
      <c r="L307" s="136"/>
    </row>
    <row r="308" spans="9:12" x14ac:dyDescent="0.25">
      <c r="I308" s="136"/>
      <c r="J308" s="136"/>
      <c r="K308" s="136"/>
      <c r="L308" s="136"/>
    </row>
    <row r="309" spans="9:12" x14ac:dyDescent="0.25">
      <c r="I309" s="136"/>
      <c r="J309" s="136"/>
      <c r="K309" s="136"/>
      <c r="L309" s="136"/>
    </row>
    <row r="310" spans="9:12" x14ac:dyDescent="0.25">
      <c r="I310" s="136"/>
      <c r="J310" s="136"/>
      <c r="K310" s="136"/>
      <c r="L310" s="136"/>
    </row>
    <row r="311" spans="9:12" x14ac:dyDescent="0.25">
      <c r="I311" s="136"/>
      <c r="J311" s="136"/>
      <c r="K311" s="136"/>
      <c r="L311" s="136"/>
    </row>
    <row r="312" spans="9:12" x14ac:dyDescent="0.25">
      <c r="I312" s="136"/>
      <c r="J312" s="136"/>
      <c r="K312" s="136"/>
      <c r="L312" s="136"/>
    </row>
    <row r="313" spans="9:12" x14ac:dyDescent="0.25">
      <c r="I313" s="136"/>
      <c r="J313" s="136"/>
      <c r="K313" s="136"/>
      <c r="L313" s="136"/>
    </row>
    <row r="314" spans="9:12" x14ac:dyDescent="0.25">
      <c r="I314" s="136"/>
      <c r="J314" s="136"/>
      <c r="K314" s="136"/>
      <c r="L314" s="136"/>
    </row>
    <row r="315" spans="9:12" x14ac:dyDescent="0.25">
      <c r="I315" s="136"/>
      <c r="J315" s="136"/>
      <c r="K315" s="136"/>
      <c r="L315" s="136"/>
    </row>
    <row r="316" spans="9:12" x14ac:dyDescent="0.25">
      <c r="I316" s="136"/>
      <c r="J316" s="136"/>
      <c r="K316" s="136"/>
      <c r="L316" s="136"/>
    </row>
    <row r="317" spans="9:12" x14ac:dyDescent="0.25">
      <c r="I317" s="136"/>
      <c r="J317" s="136"/>
      <c r="K317" s="136"/>
      <c r="L317" s="136"/>
    </row>
    <row r="318" spans="9:12" x14ac:dyDescent="0.25">
      <c r="I318" s="136"/>
      <c r="J318" s="136"/>
      <c r="K318" s="136"/>
      <c r="L318" s="136"/>
    </row>
    <row r="319" spans="9:12" x14ac:dyDescent="0.25">
      <c r="I319" s="136"/>
      <c r="J319" s="136"/>
      <c r="K319" s="136"/>
      <c r="L319" s="136"/>
    </row>
    <row r="320" spans="9:12" x14ac:dyDescent="0.25">
      <c r="I320" s="136"/>
      <c r="J320" s="136"/>
      <c r="K320" s="136"/>
      <c r="L320" s="136"/>
    </row>
    <row r="321" spans="9:12" x14ac:dyDescent="0.25">
      <c r="I321" s="136"/>
      <c r="J321" s="136"/>
      <c r="K321" s="136"/>
      <c r="L321" s="136"/>
    </row>
    <row r="322" spans="9:12" x14ac:dyDescent="0.25">
      <c r="I322" s="136"/>
      <c r="J322" s="136"/>
      <c r="K322" s="136"/>
      <c r="L322" s="136"/>
    </row>
    <row r="323" spans="9:12" x14ac:dyDescent="0.25">
      <c r="I323" s="136"/>
      <c r="J323" s="136"/>
      <c r="K323" s="136"/>
      <c r="L323" s="136"/>
    </row>
    <row r="324" spans="9:12" x14ac:dyDescent="0.25">
      <c r="I324" s="136"/>
      <c r="J324" s="136"/>
      <c r="K324" s="136"/>
      <c r="L324" s="136"/>
    </row>
    <row r="325" spans="9:12" x14ac:dyDescent="0.25">
      <c r="I325" s="136"/>
      <c r="J325" s="136"/>
      <c r="K325" s="136"/>
      <c r="L325" s="136"/>
    </row>
    <row r="326" spans="9:12" x14ac:dyDescent="0.25">
      <c r="I326" s="136"/>
      <c r="J326" s="136"/>
      <c r="K326" s="136"/>
      <c r="L326" s="136"/>
    </row>
    <row r="327" spans="9:12" x14ac:dyDescent="0.25">
      <c r="I327" s="136"/>
      <c r="J327" s="136"/>
      <c r="K327" s="136"/>
      <c r="L327" s="136"/>
    </row>
    <row r="328" spans="9:12" x14ac:dyDescent="0.25">
      <c r="I328" s="136"/>
      <c r="J328" s="136"/>
      <c r="K328" s="136"/>
      <c r="L328" s="136"/>
    </row>
    <row r="329" spans="9:12" x14ac:dyDescent="0.25">
      <c r="I329" s="136"/>
      <c r="J329" s="136"/>
      <c r="K329" s="136"/>
      <c r="L329" s="136"/>
    </row>
    <row r="330" spans="9:12" x14ac:dyDescent="0.25">
      <c r="I330" s="136"/>
      <c r="J330" s="136"/>
      <c r="K330" s="136"/>
      <c r="L330" s="136"/>
    </row>
    <row r="331" spans="9:12" x14ac:dyDescent="0.25">
      <c r="I331" s="136"/>
      <c r="J331" s="136"/>
      <c r="K331" s="136"/>
      <c r="L331" s="136"/>
    </row>
    <row r="332" spans="9:12" x14ac:dyDescent="0.25">
      <c r="I332" s="136"/>
      <c r="J332" s="136"/>
      <c r="K332" s="136"/>
      <c r="L332" s="136"/>
    </row>
    <row r="333" spans="9:12" x14ac:dyDescent="0.25">
      <c r="I333" s="136"/>
      <c r="J333" s="136"/>
      <c r="K333" s="136"/>
      <c r="L333" s="136"/>
    </row>
    <row r="334" spans="9:12" x14ac:dyDescent="0.25">
      <c r="I334" s="136"/>
      <c r="J334" s="136"/>
      <c r="K334" s="136"/>
      <c r="L334" s="136"/>
    </row>
    <row r="335" spans="9:12" x14ac:dyDescent="0.25">
      <c r="I335" s="136"/>
      <c r="J335" s="136"/>
      <c r="K335" s="136"/>
      <c r="L335" s="136"/>
    </row>
    <row r="336" spans="9:12" x14ac:dyDescent="0.25">
      <c r="I336" s="136"/>
      <c r="J336" s="136"/>
      <c r="K336" s="136"/>
      <c r="L336" s="136"/>
    </row>
    <row r="337" spans="9:12" x14ac:dyDescent="0.25">
      <c r="I337" s="136"/>
      <c r="J337" s="136"/>
      <c r="K337" s="136"/>
      <c r="L337" s="136"/>
    </row>
    <row r="338" spans="9:12" x14ac:dyDescent="0.25">
      <c r="I338" s="136"/>
      <c r="J338" s="136"/>
      <c r="K338" s="136"/>
      <c r="L338" s="136"/>
    </row>
    <row r="339" spans="9:12" x14ac:dyDescent="0.25">
      <c r="I339" s="136"/>
      <c r="J339" s="136"/>
      <c r="K339" s="136"/>
      <c r="L339" s="136"/>
    </row>
    <row r="340" spans="9:12" x14ac:dyDescent="0.25">
      <c r="I340" s="136"/>
      <c r="J340" s="136"/>
      <c r="K340" s="136"/>
      <c r="L340" s="136"/>
    </row>
    <row r="341" spans="9:12" x14ac:dyDescent="0.25">
      <c r="I341" s="136"/>
      <c r="J341" s="136"/>
      <c r="K341" s="136"/>
      <c r="L341" s="136"/>
    </row>
    <row r="342" spans="9:12" x14ac:dyDescent="0.25">
      <c r="I342" s="136"/>
      <c r="J342" s="136"/>
      <c r="K342" s="136"/>
      <c r="L342" s="136"/>
    </row>
    <row r="343" spans="9:12" x14ac:dyDescent="0.25">
      <c r="I343" s="136"/>
      <c r="J343" s="136"/>
      <c r="K343" s="136"/>
      <c r="L343" s="136"/>
    </row>
    <row r="344" spans="9:12" x14ac:dyDescent="0.25">
      <c r="I344" s="136"/>
      <c r="J344" s="136"/>
      <c r="K344" s="136"/>
      <c r="L344" s="136"/>
    </row>
    <row r="345" spans="9:12" x14ac:dyDescent="0.25">
      <c r="I345" s="136"/>
      <c r="J345" s="136"/>
      <c r="K345" s="136"/>
      <c r="L345" s="136"/>
    </row>
    <row r="346" spans="9:12" x14ac:dyDescent="0.25">
      <c r="I346" s="136"/>
      <c r="J346" s="136"/>
      <c r="K346" s="136"/>
      <c r="L346" s="136"/>
    </row>
    <row r="347" spans="9:12" x14ac:dyDescent="0.25">
      <c r="I347" s="136"/>
      <c r="J347" s="136"/>
      <c r="K347" s="136"/>
      <c r="L347" s="136"/>
    </row>
    <row r="348" spans="9:12" x14ac:dyDescent="0.25">
      <c r="I348" s="136"/>
      <c r="J348" s="136"/>
      <c r="K348" s="136"/>
      <c r="L348" s="136"/>
    </row>
    <row r="349" spans="9:12" x14ac:dyDescent="0.25">
      <c r="I349" s="136"/>
      <c r="J349" s="136"/>
      <c r="K349" s="136"/>
      <c r="L349" s="136"/>
    </row>
    <row r="350" spans="9:12" x14ac:dyDescent="0.25">
      <c r="I350" s="136"/>
      <c r="J350" s="136"/>
      <c r="K350" s="136"/>
      <c r="L350" s="136"/>
    </row>
    <row r="351" spans="9:12" x14ac:dyDescent="0.25">
      <c r="I351" s="136"/>
      <c r="J351" s="136"/>
      <c r="K351" s="136"/>
      <c r="L351" s="136"/>
    </row>
    <row r="352" spans="9:12" x14ac:dyDescent="0.25">
      <c r="I352" s="136"/>
      <c r="J352" s="136"/>
      <c r="K352" s="136"/>
      <c r="L352" s="136"/>
    </row>
    <row r="353" spans="9:12" x14ac:dyDescent="0.25">
      <c r="I353" s="136"/>
      <c r="J353" s="136"/>
      <c r="K353" s="136"/>
      <c r="L353" s="136"/>
    </row>
    <row r="354" spans="9:12" x14ac:dyDescent="0.25">
      <c r="I354" s="136"/>
      <c r="J354" s="136"/>
      <c r="K354" s="136"/>
      <c r="L354" s="136"/>
    </row>
    <row r="355" spans="9:12" x14ac:dyDescent="0.25">
      <c r="I355" s="136"/>
      <c r="J355" s="136"/>
      <c r="K355" s="136"/>
      <c r="L355" s="136"/>
    </row>
    <row r="356" spans="9:12" x14ac:dyDescent="0.25">
      <c r="I356" s="136"/>
      <c r="J356" s="136"/>
      <c r="K356" s="136"/>
      <c r="L356" s="136"/>
    </row>
    <row r="357" spans="9:12" x14ac:dyDescent="0.25">
      <c r="I357" s="136"/>
      <c r="J357" s="136"/>
      <c r="K357" s="136"/>
      <c r="L357" s="136"/>
    </row>
    <row r="358" spans="9:12" x14ac:dyDescent="0.25">
      <c r="I358" s="136"/>
      <c r="J358" s="136"/>
      <c r="K358" s="136"/>
      <c r="L358" s="136"/>
    </row>
    <row r="359" spans="9:12" x14ac:dyDescent="0.25">
      <c r="I359" s="136"/>
      <c r="J359" s="136"/>
      <c r="K359" s="136"/>
      <c r="L359" s="136"/>
    </row>
    <row r="360" spans="9:12" x14ac:dyDescent="0.25">
      <c r="I360" s="136"/>
      <c r="J360" s="136"/>
      <c r="K360" s="136"/>
      <c r="L360" s="136"/>
    </row>
    <row r="361" spans="9:12" x14ac:dyDescent="0.25">
      <c r="I361" s="136"/>
      <c r="J361" s="136"/>
      <c r="K361" s="136"/>
      <c r="L361" s="136"/>
    </row>
    <row r="362" spans="9:12" x14ac:dyDescent="0.25">
      <c r="I362" s="136"/>
      <c r="J362" s="136"/>
      <c r="K362" s="136"/>
      <c r="L362" s="136"/>
    </row>
    <row r="363" spans="9:12" x14ac:dyDescent="0.25">
      <c r="I363" s="136"/>
      <c r="J363" s="136"/>
      <c r="K363" s="136"/>
      <c r="L363" s="136"/>
    </row>
    <row r="364" spans="9:12" x14ac:dyDescent="0.25">
      <c r="I364" s="136"/>
      <c r="J364" s="136"/>
      <c r="K364" s="136"/>
      <c r="L364" s="136"/>
    </row>
    <row r="365" spans="9:12" x14ac:dyDescent="0.25">
      <c r="I365" s="136"/>
      <c r="J365" s="136"/>
      <c r="K365" s="136"/>
      <c r="L365" s="136"/>
    </row>
    <row r="366" spans="9:12" x14ac:dyDescent="0.25">
      <c r="I366" s="136"/>
      <c r="J366" s="136"/>
      <c r="K366" s="136"/>
      <c r="L366" s="136"/>
    </row>
    <row r="367" spans="9:12" x14ac:dyDescent="0.25">
      <c r="I367" s="136"/>
      <c r="J367" s="136"/>
      <c r="K367" s="136"/>
      <c r="L367" s="136"/>
    </row>
    <row r="368" spans="9:12" x14ac:dyDescent="0.25">
      <c r="I368" s="136"/>
      <c r="J368" s="136"/>
      <c r="K368" s="136"/>
      <c r="L368" s="136"/>
    </row>
    <row r="369" spans="9:12" x14ac:dyDescent="0.25">
      <c r="I369" s="136"/>
      <c r="J369" s="136"/>
      <c r="K369" s="136"/>
      <c r="L369" s="136"/>
    </row>
    <row r="370" spans="9:12" x14ac:dyDescent="0.25">
      <c r="I370" s="136"/>
      <c r="J370" s="136"/>
      <c r="K370" s="136"/>
      <c r="L370" s="136"/>
    </row>
    <row r="371" spans="9:12" x14ac:dyDescent="0.25">
      <c r="I371" s="136"/>
      <c r="J371" s="136"/>
      <c r="K371" s="136"/>
      <c r="L371" s="136"/>
    </row>
    <row r="372" spans="9:12" x14ac:dyDescent="0.25">
      <c r="I372" s="136"/>
      <c r="J372" s="136"/>
      <c r="K372" s="136"/>
      <c r="L372" s="136"/>
    </row>
    <row r="373" spans="9:12" x14ac:dyDescent="0.25">
      <c r="I373" s="136"/>
      <c r="J373" s="136"/>
      <c r="K373" s="136"/>
      <c r="L373" s="136"/>
    </row>
    <row r="374" spans="9:12" x14ac:dyDescent="0.25">
      <c r="I374" s="136"/>
      <c r="J374" s="136"/>
      <c r="K374" s="136"/>
      <c r="L374" s="136"/>
    </row>
    <row r="375" spans="9:12" x14ac:dyDescent="0.25">
      <c r="I375" s="136"/>
      <c r="J375" s="136"/>
      <c r="K375" s="136"/>
      <c r="L375" s="136"/>
    </row>
    <row r="376" spans="9:12" x14ac:dyDescent="0.25">
      <c r="I376" s="136"/>
      <c r="J376" s="136"/>
      <c r="K376" s="136"/>
      <c r="L376" s="136"/>
    </row>
    <row r="377" spans="9:12" x14ac:dyDescent="0.25">
      <c r="I377" s="136"/>
      <c r="J377" s="136"/>
      <c r="K377" s="136"/>
      <c r="L377" s="136"/>
    </row>
    <row r="378" spans="9:12" x14ac:dyDescent="0.25">
      <c r="I378" s="136"/>
      <c r="J378" s="136"/>
      <c r="K378" s="136"/>
      <c r="L378" s="136"/>
    </row>
    <row r="379" spans="9:12" x14ac:dyDescent="0.25">
      <c r="I379" s="136"/>
      <c r="J379" s="136"/>
      <c r="K379" s="136"/>
      <c r="L379" s="136"/>
    </row>
    <row r="380" spans="9:12" x14ac:dyDescent="0.25">
      <c r="I380" s="136"/>
      <c r="J380" s="136"/>
      <c r="K380" s="136"/>
      <c r="L380" s="136"/>
    </row>
    <row r="381" spans="9:12" x14ac:dyDescent="0.25">
      <c r="I381" s="136"/>
      <c r="J381" s="136"/>
      <c r="K381" s="136"/>
      <c r="L381" s="136"/>
    </row>
    <row r="382" spans="9:12" x14ac:dyDescent="0.25">
      <c r="I382" s="136"/>
      <c r="J382" s="136"/>
      <c r="K382" s="136"/>
      <c r="L382" s="136"/>
    </row>
    <row r="383" spans="9:12" x14ac:dyDescent="0.25">
      <c r="I383" s="136"/>
      <c r="J383" s="136"/>
      <c r="K383" s="136"/>
      <c r="L383" s="136"/>
    </row>
    <row r="384" spans="9:12" x14ac:dyDescent="0.25">
      <c r="I384" s="136"/>
      <c r="J384" s="136"/>
      <c r="K384" s="136"/>
      <c r="L384" s="136"/>
    </row>
    <row r="385" spans="9:12" x14ac:dyDescent="0.25">
      <c r="I385" s="136"/>
      <c r="J385" s="136"/>
      <c r="K385" s="136"/>
      <c r="L385" s="136"/>
    </row>
    <row r="386" spans="9:12" x14ac:dyDescent="0.25">
      <c r="I386" s="136"/>
      <c r="J386" s="136"/>
      <c r="K386" s="136"/>
      <c r="L386" s="136"/>
    </row>
    <row r="387" spans="9:12" x14ac:dyDescent="0.25">
      <c r="I387" s="136"/>
      <c r="J387" s="136"/>
      <c r="K387" s="136"/>
      <c r="L387" s="136"/>
    </row>
    <row r="388" spans="9:12" x14ac:dyDescent="0.25">
      <c r="I388" s="136"/>
      <c r="J388" s="136"/>
      <c r="K388" s="136"/>
      <c r="L388" s="136"/>
    </row>
    <row r="389" spans="9:12" x14ac:dyDescent="0.25">
      <c r="I389" s="136"/>
      <c r="J389" s="136"/>
      <c r="K389" s="136"/>
      <c r="L389" s="136"/>
    </row>
    <row r="390" spans="9:12" x14ac:dyDescent="0.25">
      <c r="I390" s="136"/>
      <c r="J390" s="136"/>
      <c r="K390" s="136"/>
      <c r="L390" s="136"/>
    </row>
    <row r="391" spans="9:12" x14ac:dyDescent="0.25">
      <c r="I391" s="136"/>
      <c r="J391" s="136"/>
      <c r="K391" s="136"/>
      <c r="L391" s="136"/>
    </row>
    <row r="392" spans="9:12" x14ac:dyDescent="0.25">
      <c r="I392" s="136"/>
      <c r="J392" s="136"/>
      <c r="K392" s="136"/>
      <c r="L392" s="136"/>
    </row>
    <row r="393" spans="9:12" x14ac:dyDescent="0.25">
      <c r="I393" s="136"/>
      <c r="J393" s="136"/>
      <c r="K393" s="136"/>
      <c r="L393" s="136"/>
    </row>
    <row r="394" spans="9:12" x14ac:dyDescent="0.25">
      <c r="I394" s="136"/>
      <c r="J394" s="136"/>
      <c r="K394" s="136"/>
      <c r="L394" s="136"/>
    </row>
    <row r="395" spans="9:12" x14ac:dyDescent="0.25">
      <c r="I395" s="136"/>
      <c r="J395" s="136"/>
      <c r="K395" s="136"/>
      <c r="L395" s="136"/>
    </row>
    <row r="396" spans="9:12" x14ac:dyDescent="0.25">
      <c r="I396" s="136"/>
      <c r="J396" s="136"/>
      <c r="K396" s="136"/>
      <c r="L396" s="136"/>
    </row>
    <row r="397" spans="9:12" x14ac:dyDescent="0.25">
      <c r="I397" s="136"/>
      <c r="J397" s="136"/>
      <c r="K397" s="136"/>
      <c r="L397" s="136"/>
    </row>
    <row r="398" spans="9:12" x14ac:dyDescent="0.25">
      <c r="I398" s="136"/>
      <c r="J398" s="136"/>
      <c r="K398" s="136"/>
      <c r="L398" s="136"/>
    </row>
    <row r="399" spans="9:12" x14ac:dyDescent="0.25">
      <c r="I399" s="136"/>
      <c r="J399" s="136"/>
      <c r="K399" s="136"/>
      <c r="L399" s="136"/>
    </row>
    <row r="400" spans="9:12" x14ac:dyDescent="0.25">
      <c r="I400" s="136"/>
      <c r="J400" s="136"/>
      <c r="K400" s="136"/>
      <c r="L400" s="136"/>
    </row>
    <row r="401" spans="9:12" x14ac:dyDescent="0.25">
      <c r="I401" s="136"/>
      <c r="J401" s="136"/>
      <c r="K401" s="136"/>
      <c r="L401" s="136"/>
    </row>
    <row r="402" spans="9:12" x14ac:dyDescent="0.25">
      <c r="I402" s="136"/>
      <c r="J402" s="136"/>
      <c r="K402" s="136"/>
      <c r="L402" s="136"/>
    </row>
    <row r="403" spans="9:12" x14ac:dyDescent="0.25">
      <c r="I403" s="136"/>
      <c r="J403" s="136"/>
      <c r="K403" s="136"/>
      <c r="L403" s="136"/>
    </row>
    <row r="404" spans="9:12" x14ac:dyDescent="0.25">
      <c r="I404" s="136"/>
      <c r="J404" s="136"/>
      <c r="K404" s="136"/>
      <c r="L404" s="136"/>
    </row>
    <row r="405" spans="9:12" x14ac:dyDescent="0.25">
      <c r="I405" s="136"/>
      <c r="J405" s="136"/>
      <c r="K405" s="136"/>
      <c r="L405" s="136"/>
    </row>
    <row r="406" spans="9:12" x14ac:dyDescent="0.25">
      <c r="I406" s="136"/>
      <c r="J406" s="136"/>
      <c r="K406" s="136"/>
      <c r="L406" s="136"/>
    </row>
    <row r="407" spans="9:12" x14ac:dyDescent="0.25">
      <c r="I407" s="136"/>
      <c r="J407" s="136"/>
      <c r="K407" s="136"/>
      <c r="L407" s="136"/>
    </row>
    <row r="408" spans="9:12" x14ac:dyDescent="0.25">
      <c r="I408" s="136"/>
      <c r="J408" s="136"/>
      <c r="K408" s="136"/>
      <c r="L408" s="136"/>
    </row>
    <row r="409" spans="9:12" x14ac:dyDescent="0.25">
      <c r="I409" s="136"/>
      <c r="J409" s="136"/>
      <c r="K409" s="136"/>
      <c r="L409" s="136"/>
    </row>
    <row r="410" spans="9:12" x14ac:dyDescent="0.25">
      <c r="I410" s="136"/>
      <c r="J410" s="136"/>
      <c r="K410" s="136"/>
      <c r="L410" s="136"/>
    </row>
    <row r="411" spans="9:12" x14ac:dyDescent="0.25">
      <c r="I411" s="136"/>
      <c r="J411" s="136"/>
      <c r="K411" s="136"/>
      <c r="L411" s="136"/>
    </row>
    <row r="412" spans="9:12" x14ac:dyDescent="0.25">
      <c r="I412" s="136"/>
      <c r="J412" s="136"/>
      <c r="K412" s="136"/>
      <c r="L412" s="136"/>
    </row>
    <row r="413" spans="9:12" x14ac:dyDescent="0.25">
      <c r="I413" s="136"/>
      <c r="J413" s="136"/>
      <c r="K413" s="136"/>
      <c r="L413" s="136"/>
    </row>
    <row r="414" spans="9:12" x14ac:dyDescent="0.25">
      <c r="I414" s="136"/>
      <c r="J414" s="136"/>
      <c r="K414" s="136"/>
      <c r="L414" s="136"/>
    </row>
    <row r="415" spans="9:12" x14ac:dyDescent="0.25">
      <c r="I415" s="136"/>
      <c r="J415" s="136"/>
      <c r="K415" s="136"/>
      <c r="L415" s="136"/>
    </row>
    <row r="416" spans="9:12" x14ac:dyDescent="0.25">
      <c r="I416" s="136"/>
      <c r="J416" s="136"/>
      <c r="K416" s="136"/>
      <c r="L416" s="136"/>
    </row>
    <row r="417" spans="9:12" x14ac:dyDescent="0.25">
      <c r="I417" s="136"/>
      <c r="J417" s="136"/>
      <c r="K417" s="136"/>
      <c r="L417" s="136"/>
    </row>
    <row r="418" spans="9:12" x14ac:dyDescent="0.25">
      <c r="I418" s="136"/>
      <c r="J418" s="136"/>
      <c r="K418" s="136"/>
      <c r="L418" s="136"/>
    </row>
    <row r="419" spans="9:12" x14ac:dyDescent="0.25">
      <c r="I419" s="136"/>
      <c r="J419" s="136"/>
      <c r="K419" s="136"/>
      <c r="L419" s="136"/>
    </row>
    <row r="420" spans="9:12" x14ac:dyDescent="0.25">
      <c r="I420" s="136"/>
      <c r="J420" s="136"/>
      <c r="K420" s="136"/>
      <c r="L420" s="136"/>
    </row>
    <row r="421" spans="9:12" x14ac:dyDescent="0.25">
      <c r="I421" s="136"/>
      <c r="J421" s="136"/>
      <c r="K421" s="136"/>
      <c r="L421" s="136"/>
    </row>
    <row r="422" spans="9:12" x14ac:dyDescent="0.25">
      <c r="I422" s="136"/>
      <c r="J422" s="136"/>
      <c r="K422" s="136"/>
      <c r="L422" s="136"/>
    </row>
    <row r="423" spans="9:12" x14ac:dyDescent="0.25">
      <c r="I423" s="136"/>
      <c r="J423" s="136"/>
      <c r="K423" s="136"/>
      <c r="L423" s="136"/>
    </row>
    <row r="424" spans="9:12" x14ac:dyDescent="0.25">
      <c r="I424" s="136"/>
      <c r="J424" s="136"/>
      <c r="K424" s="136"/>
      <c r="L424" s="136"/>
    </row>
    <row r="425" spans="9:12" x14ac:dyDescent="0.25">
      <c r="I425" s="136"/>
      <c r="J425" s="136"/>
      <c r="K425" s="136"/>
      <c r="L425" s="136"/>
    </row>
    <row r="426" spans="9:12" x14ac:dyDescent="0.25">
      <c r="I426" s="136"/>
      <c r="J426" s="136"/>
      <c r="K426" s="136"/>
      <c r="L426" s="136"/>
    </row>
    <row r="427" spans="9:12" x14ac:dyDescent="0.25">
      <c r="I427" s="136"/>
      <c r="J427" s="136"/>
      <c r="K427" s="136"/>
      <c r="L427" s="136"/>
    </row>
    <row r="428" spans="9:12" x14ac:dyDescent="0.25">
      <c r="I428" s="136"/>
      <c r="J428" s="136"/>
      <c r="K428" s="136"/>
      <c r="L428" s="136"/>
    </row>
    <row r="429" spans="9:12" x14ac:dyDescent="0.25">
      <c r="I429" s="136"/>
      <c r="J429" s="136"/>
      <c r="K429" s="136"/>
      <c r="L429" s="136"/>
    </row>
    <row r="430" spans="9:12" x14ac:dyDescent="0.25">
      <c r="I430" s="136"/>
      <c r="J430" s="136"/>
      <c r="K430" s="136"/>
      <c r="L430" s="136"/>
    </row>
    <row r="431" spans="9:12" x14ac:dyDescent="0.25">
      <c r="I431" s="136"/>
      <c r="J431" s="136"/>
      <c r="K431" s="136"/>
      <c r="L431" s="136"/>
    </row>
    <row r="432" spans="9:12" x14ac:dyDescent="0.25">
      <c r="I432" s="136"/>
      <c r="J432" s="136"/>
      <c r="K432" s="136"/>
      <c r="L432" s="136"/>
    </row>
    <row r="433" spans="9:12" x14ac:dyDescent="0.25">
      <c r="I433" s="136"/>
      <c r="J433" s="136"/>
      <c r="K433" s="136"/>
      <c r="L433" s="136"/>
    </row>
    <row r="434" spans="9:12" x14ac:dyDescent="0.25">
      <c r="I434" s="136"/>
      <c r="J434" s="136"/>
      <c r="K434" s="136"/>
      <c r="L434" s="136"/>
    </row>
    <row r="435" spans="9:12" x14ac:dyDescent="0.25">
      <c r="I435" s="136"/>
      <c r="J435" s="136"/>
      <c r="K435" s="136"/>
      <c r="L435" s="136"/>
    </row>
    <row r="436" spans="9:12" x14ac:dyDescent="0.25">
      <c r="I436" s="136"/>
      <c r="J436" s="136"/>
      <c r="K436" s="136"/>
      <c r="L436" s="136"/>
    </row>
    <row r="437" spans="9:12" x14ac:dyDescent="0.25">
      <c r="I437" s="136"/>
      <c r="J437" s="136"/>
      <c r="K437" s="136"/>
      <c r="L437" s="136"/>
    </row>
    <row r="438" spans="9:12" x14ac:dyDescent="0.25">
      <c r="I438" s="136"/>
      <c r="J438" s="136"/>
      <c r="K438" s="136"/>
      <c r="L438" s="136"/>
    </row>
    <row r="439" spans="9:12" x14ac:dyDescent="0.25">
      <c r="I439" s="136"/>
      <c r="J439" s="136"/>
      <c r="K439" s="136"/>
      <c r="L439" s="136"/>
    </row>
    <row r="440" spans="9:12" x14ac:dyDescent="0.25">
      <c r="I440" s="136"/>
      <c r="J440" s="136"/>
      <c r="K440" s="136"/>
      <c r="L440" s="136"/>
    </row>
    <row r="441" spans="9:12" x14ac:dyDescent="0.25">
      <c r="I441" s="136"/>
      <c r="J441" s="136"/>
      <c r="K441" s="136"/>
      <c r="L441" s="136"/>
    </row>
    <row r="442" spans="9:12" x14ac:dyDescent="0.25">
      <c r="I442" s="136"/>
      <c r="J442" s="136"/>
      <c r="K442" s="136"/>
      <c r="L442" s="136"/>
    </row>
    <row r="443" spans="9:12" x14ac:dyDescent="0.25">
      <c r="I443" s="136"/>
      <c r="J443" s="136"/>
      <c r="K443" s="136"/>
      <c r="L443" s="136"/>
    </row>
    <row r="444" spans="9:12" x14ac:dyDescent="0.25">
      <c r="I444" s="136"/>
      <c r="J444" s="136"/>
      <c r="K444" s="136"/>
      <c r="L444" s="136"/>
    </row>
    <row r="445" spans="9:12" x14ac:dyDescent="0.25">
      <c r="I445" s="136"/>
      <c r="J445" s="136"/>
      <c r="K445" s="136"/>
      <c r="L445" s="136"/>
    </row>
    <row r="446" spans="9:12" x14ac:dyDescent="0.25">
      <c r="I446" s="136"/>
      <c r="J446" s="136"/>
      <c r="K446" s="136"/>
      <c r="L446" s="136"/>
    </row>
    <row r="447" spans="9:12" x14ac:dyDescent="0.25">
      <c r="I447" s="136"/>
      <c r="J447" s="136"/>
      <c r="K447" s="136"/>
      <c r="L447" s="136"/>
    </row>
    <row r="448" spans="9:12" x14ac:dyDescent="0.25">
      <c r="I448" s="136"/>
      <c r="J448" s="136"/>
      <c r="K448" s="136"/>
      <c r="L448" s="136"/>
    </row>
    <row r="449" spans="9:12" x14ac:dyDescent="0.25">
      <c r="I449" s="136"/>
      <c r="J449" s="136"/>
      <c r="K449" s="136"/>
      <c r="L449" s="136"/>
    </row>
    <row r="450" spans="9:12" x14ac:dyDescent="0.25">
      <c r="I450" s="136"/>
      <c r="J450" s="136"/>
      <c r="K450" s="136"/>
      <c r="L450" s="136"/>
    </row>
    <row r="451" spans="9:12" x14ac:dyDescent="0.25">
      <c r="I451" s="136"/>
      <c r="J451" s="136"/>
      <c r="K451" s="136"/>
      <c r="L451" s="136"/>
    </row>
    <row r="452" spans="9:12" x14ac:dyDescent="0.25">
      <c r="I452" s="136"/>
      <c r="J452" s="136"/>
      <c r="K452" s="136"/>
      <c r="L452" s="136"/>
    </row>
    <row r="453" spans="9:12" x14ac:dyDescent="0.25">
      <c r="I453" s="136"/>
      <c r="J453" s="136"/>
      <c r="K453" s="136"/>
      <c r="L453" s="136"/>
    </row>
    <row r="454" spans="9:12" x14ac:dyDescent="0.25">
      <c r="I454" s="136"/>
      <c r="J454" s="136"/>
      <c r="K454" s="136"/>
      <c r="L454" s="136"/>
    </row>
    <row r="455" spans="9:12" x14ac:dyDescent="0.25">
      <c r="I455" s="136"/>
      <c r="J455" s="136"/>
      <c r="K455" s="136"/>
      <c r="L455" s="136"/>
    </row>
    <row r="456" spans="9:12" x14ac:dyDescent="0.25">
      <c r="I456" s="136"/>
      <c r="J456" s="136"/>
      <c r="K456" s="136"/>
      <c r="L456" s="136"/>
    </row>
    <row r="457" spans="9:12" x14ac:dyDescent="0.25">
      <c r="I457" s="136"/>
      <c r="J457" s="136"/>
      <c r="K457" s="136"/>
      <c r="L457" s="136"/>
    </row>
  </sheetData>
  <customSheetViews>
    <customSheetView guid="{D37D17FE-B407-4B29-B332-DEDB1A6F0BD9}" state="hidden" topLeftCell="A13">
      <selection activeCell="E21" sqref="E21"/>
    </customSheetView>
  </customSheetViews>
  <mergeCells count="1">
    <mergeCell ref="A1:L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18" sqref="C18"/>
    </sheetView>
  </sheetViews>
  <sheetFormatPr defaultRowHeight="12.75" x14ac:dyDescent="0.2"/>
  <sheetData>
    <row r="1" spans="1:9" ht="15" x14ac:dyDescent="0.2">
      <c r="A1" s="236" t="s">
        <v>0</v>
      </c>
      <c r="B1" s="286" t="s">
        <v>132</v>
      </c>
      <c r="C1" s="237" t="s">
        <v>1</v>
      </c>
      <c r="D1" s="238" t="s">
        <v>9</v>
      </c>
      <c r="E1" s="238" t="s">
        <v>9</v>
      </c>
      <c r="F1" s="238" t="s">
        <v>9</v>
      </c>
      <c r="G1" s="238" t="s">
        <v>1</v>
      </c>
      <c r="H1" s="238" t="s">
        <v>9</v>
      </c>
      <c r="I1" s="238" t="s">
        <v>9</v>
      </c>
    </row>
    <row r="2" spans="1:9" ht="15" x14ac:dyDescent="0.25">
      <c r="A2" s="242" t="s">
        <v>7</v>
      </c>
      <c r="B2" s="242"/>
      <c r="C2" s="242"/>
      <c r="D2" s="242"/>
      <c r="E2" s="242"/>
      <c r="F2" s="242"/>
      <c r="G2" s="242"/>
      <c r="H2" s="242"/>
      <c r="I2" s="242"/>
    </row>
    <row r="3" spans="1:9" ht="15" x14ac:dyDescent="0.25">
      <c r="A3" s="287" t="s">
        <v>109</v>
      </c>
      <c r="B3" s="287"/>
      <c r="C3" s="287"/>
      <c r="D3" s="218">
        <v>1</v>
      </c>
      <c r="E3" s="137"/>
      <c r="F3" s="137"/>
      <c r="G3" s="137"/>
      <c r="H3" s="137"/>
      <c r="I3" s="137"/>
    </row>
    <row r="4" spans="1:9" ht="15" x14ac:dyDescent="0.25">
      <c r="A4" s="289" t="s">
        <v>110</v>
      </c>
      <c r="B4" s="289"/>
      <c r="C4" s="289"/>
      <c r="D4" s="220">
        <v>2</v>
      </c>
      <c r="E4" s="148"/>
      <c r="F4" s="148"/>
      <c r="G4" s="148"/>
      <c r="H4" s="148"/>
      <c r="I4" s="148"/>
    </row>
    <row r="5" spans="1:9" ht="15" x14ac:dyDescent="0.25">
      <c r="A5" s="242" t="s">
        <v>111</v>
      </c>
      <c r="B5" s="242"/>
      <c r="C5" s="242"/>
      <c r="D5" s="242"/>
      <c r="E5" s="242"/>
      <c r="F5" s="242"/>
      <c r="G5" s="242"/>
      <c r="H5" s="242"/>
      <c r="I5" s="242"/>
    </row>
    <row r="6" spans="1:9" ht="15" x14ac:dyDescent="0.25">
      <c r="A6" s="137" t="s">
        <v>67</v>
      </c>
      <c r="B6" s="137"/>
      <c r="C6" s="137"/>
      <c r="D6" s="137"/>
      <c r="E6" s="138">
        <v>0</v>
      </c>
      <c r="F6" s="137"/>
      <c r="G6" s="137"/>
      <c r="H6" s="137"/>
      <c r="I6" s="137"/>
    </row>
    <row r="7" spans="1:9" ht="15" x14ac:dyDescent="0.25">
      <c r="A7" s="135" t="s">
        <v>68</v>
      </c>
      <c r="B7" s="135"/>
      <c r="C7" s="135"/>
      <c r="D7" s="135"/>
      <c r="E7" s="146">
        <v>1</v>
      </c>
      <c r="F7" s="148"/>
      <c r="G7" s="148"/>
      <c r="H7" s="148"/>
      <c r="I7" s="148"/>
    </row>
    <row r="8" spans="1:9" ht="15" x14ac:dyDescent="0.25">
      <c r="A8" s="242" t="s">
        <v>112</v>
      </c>
      <c r="B8" s="242"/>
      <c r="C8" s="242"/>
      <c r="D8" s="242"/>
      <c r="E8" s="242"/>
      <c r="F8" s="242"/>
      <c r="G8" s="242"/>
      <c r="H8" s="242"/>
      <c r="I8" s="242"/>
    </row>
    <row r="9" spans="1:9" ht="15" x14ac:dyDescent="0.25">
      <c r="A9" s="137" t="s">
        <v>67</v>
      </c>
      <c r="B9" s="137"/>
      <c r="C9" s="137"/>
      <c r="D9" s="137"/>
      <c r="E9" s="137"/>
      <c r="F9" s="138">
        <v>0</v>
      </c>
      <c r="G9" s="137"/>
      <c r="H9" s="137"/>
      <c r="I9" s="137"/>
    </row>
    <row r="10" spans="1:9" ht="15" x14ac:dyDescent="0.25">
      <c r="A10" s="135" t="s">
        <v>371</v>
      </c>
      <c r="B10" s="135"/>
      <c r="C10" s="135"/>
      <c r="D10" s="135"/>
      <c r="E10" s="135"/>
      <c r="F10" s="146">
        <v>3</v>
      </c>
      <c r="G10" s="148"/>
      <c r="H10" s="148"/>
      <c r="I10" s="147"/>
    </row>
    <row r="11" spans="1:9" ht="15" x14ac:dyDescent="0.25">
      <c r="A11" s="242" t="s">
        <v>113</v>
      </c>
      <c r="B11" s="242"/>
      <c r="C11" s="242"/>
      <c r="D11" s="242"/>
      <c r="E11" s="242"/>
      <c r="F11" s="242"/>
      <c r="G11" s="242"/>
      <c r="H11" s="242"/>
      <c r="I11" s="242"/>
    </row>
    <row r="12" spans="1:9" ht="15" x14ac:dyDescent="0.25">
      <c r="A12" s="137" t="s">
        <v>67</v>
      </c>
      <c r="B12" s="137"/>
      <c r="C12" s="137"/>
      <c r="D12" s="137"/>
      <c r="E12" s="137"/>
      <c r="F12" s="137"/>
      <c r="G12" s="137"/>
      <c r="H12" s="138">
        <v>0</v>
      </c>
      <c r="I12" s="139"/>
    </row>
    <row r="13" spans="1:9" ht="15" x14ac:dyDescent="0.25">
      <c r="A13" s="137" t="s">
        <v>114</v>
      </c>
      <c r="B13" s="137"/>
      <c r="C13" s="137"/>
      <c r="D13" s="137"/>
      <c r="E13" s="137"/>
      <c r="F13" s="137"/>
      <c r="G13" s="137"/>
      <c r="H13" s="138">
        <v>5</v>
      </c>
      <c r="I13" s="139"/>
    </row>
    <row r="14" spans="1:9" ht="15" x14ac:dyDescent="0.25">
      <c r="A14" s="135" t="s">
        <v>99</v>
      </c>
      <c r="B14" s="135"/>
      <c r="C14" s="135"/>
      <c r="D14" s="135"/>
      <c r="E14" s="135"/>
      <c r="F14" s="135"/>
      <c r="G14" s="135"/>
      <c r="H14" s="161">
        <v>6</v>
      </c>
      <c r="I14" s="147"/>
    </row>
    <row r="15" spans="1:9" ht="15" x14ac:dyDescent="0.25">
      <c r="A15" s="242" t="s">
        <v>100</v>
      </c>
      <c r="B15" s="242"/>
      <c r="C15" s="242"/>
      <c r="D15" s="242"/>
      <c r="E15" s="242"/>
      <c r="F15" s="242"/>
      <c r="G15" s="242"/>
      <c r="H15" s="242"/>
      <c r="I15" s="242"/>
    </row>
    <row r="16" spans="1:9" ht="15" x14ac:dyDescent="0.25">
      <c r="A16" s="137" t="s">
        <v>74</v>
      </c>
      <c r="B16" s="137"/>
      <c r="C16" s="137"/>
      <c r="D16" s="137"/>
      <c r="E16" s="137"/>
      <c r="F16" s="137"/>
      <c r="G16" s="137"/>
      <c r="H16" s="137"/>
      <c r="I16" s="218">
        <v>0</v>
      </c>
    </row>
    <row r="17" spans="1:9" ht="15" x14ac:dyDescent="0.25">
      <c r="A17" s="137" t="s">
        <v>75</v>
      </c>
      <c r="B17" s="137"/>
      <c r="C17" s="137"/>
      <c r="D17" s="137"/>
      <c r="E17" s="137"/>
      <c r="F17" s="137"/>
      <c r="G17" s="137"/>
      <c r="H17" s="137"/>
      <c r="I17" s="218">
        <v>2</v>
      </c>
    </row>
    <row r="18" spans="1:9" ht="15" x14ac:dyDescent="0.25">
      <c r="A18" s="135" t="s">
        <v>123</v>
      </c>
      <c r="B18" s="135"/>
      <c r="C18" s="135"/>
      <c r="D18" s="135"/>
      <c r="E18" s="135"/>
      <c r="F18" s="135"/>
      <c r="G18" s="135"/>
      <c r="H18" s="135"/>
      <c r="I18" s="135"/>
    </row>
    <row r="19" spans="1:9" ht="15" x14ac:dyDescent="0.25">
      <c r="A19" s="135" t="s">
        <v>122</v>
      </c>
      <c r="B19" s="135"/>
      <c r="C19" s="135"/>
      <c r="D19" s="135"/>
      <c r="E19" s="135"/>
      <c r="F19" s="135"/>
      <c r="G19" s="135"/>
      <c r="H19" s="135"/>
      <c r="I19" s="135"/>
    </row>
  </sheetData>
  <customSheetViews>
    <customSheetView guid="{D37D17FE-B407-4B29-B332-DEDB1A6F0BD9}" state="hidden">
      <selection activeCell="C18" sqref="C18"/>
    </customSheetView>
  </customSheetView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7" workbookViewId="0">
      <selection activeCell="A25" sqref="A25"/>
    </sheetView>
  </sheetViews>
  <sheetFormatPr defaultRowHeight="15" x14ac:dyDescent="0.25"/>
  <cols>
    <col min="1" max="1" width="60" style="136" customWidth="1"/>
    <col min="2" max="2" width="6" style="136" customWidth="1"/>
    <col min="3" max="3" width="2.5703125" style="136" customWidth="1"/>
    <col min="4" max="5" width="3.85546875" style="136" customWidth="1"/>
    <col min="6" max="6" width="2.5703125" style="136" customWidth="1"/>
    <col min="7" max="11" width="3.85546875" style="136" customWidth="1"/>
    <col min="12" max="12" width="2.5703125" style="136" customWidth="1"/>
    <col min="13" max="13" width="3.85546875" style="136" customWidth="1"/>
  </cols>
  <sheetData>
    <row r="1" spans="1:13" ht="15.75" x14ac:dyDescent="0.2">
      <c r="A1" s="311" t="s">
        <v>340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</row>
    <row r="2" spans="1:13" x14ac:dyDescent="0.2">
      <c r="A2" s="299" t="s">
        <v>0</v>
      </c>
      <c r="B2" s="268" t="s">
        <v>202</v>
      </c>
      <c r="C2" s="268" t="s">
        <v>1</v>
      </c>
      <c r="D2" s="269" t="s">
        <v>8</v>
      </c>
      <c r="E2" s="269" t="s">
        <v>9</v>
      </c>
      <c r="F2" s="268" t="s">
        <v>1</v>
      </c>
      <c r="G2" s="269" t="s">
        <v>9</v>
      </c>
      <c r="H2" s="269" t="s">
        <v>9</v>
      </c>
      <c r="I2" s="268">
        <v>0</v>
      </c>
      <c r="J2" s="268">
        <v>0</v>
      </c>
      <c r="K2" s="269" t="s">
        <v>9</v>
      </c>
      <c r="L2" s="267" t="s">
        <v>1</v>
      </c>
      <c r="M2" s="241" t="s">
        <v>9</v>
      </c>
    </row>
    <row r="3" spans="1:13" x14ac:dyDescent="0.25">
      <c r="A3" s="242" t="s">
        <v>203</v>
      </c>
      <c r="B3" s="243"/>
      <c r="C3" s="245"/>
      <c r="D3" s="244"/>
      <c r="E3" s="244"/>
      <c r="F3" s="244"/>
      <c r="G3" s="244"/>
      <c r="H3" s="246"/>
      <c r="I3" s="246"/>
      <c r="J3" s="246"/>
      <c r="K3" s="246"/>
      <c r="L3" s="246"/>
      <c r="M3" s="246"/>
    </row>
    <row r="4" spans="1:13" x14ac:dyDescent="0.25">
      <c r="A4" s="137" t="s">
        <v>204</v>
      </c>
      <c r="B4" s="137"/>
      <c r="C4" s="300"/>
      <c r="D4" s="138">
        <v>10</v>
      </c>
      <c r="E4" s="137"/>
      <c r="F4" s="137"/>
      <c r="G4" s="137"/>
      <c r="H4" s="137"/>
      <c r="I4" s="137"/>
      <c r="J4" s="137"/>
      <c r="K4" s="137"/>
      <c r="L4" s="139"/>
      <c r="M4" s="140"/>
    </row>
    <row r="5" spans="1:13" x14ac:dyDescent="0.25">
      <c r="A5" s="148" t="s">
        <v>205</v>
      </c>
      <c r="B5" s="148"/>
      <c r="C5" s="135"/>
      <c r="D5" s="161">
        <v>11</v>
      </c>
      <c r="E5" s="148"/>
      <c r="F5" s="148"/>
      <c r="G5" s="148"/>
      <c r="H5" s="148"/>
      <c r="I5" s="148"/>
      <c r="J5" s="148"/>
      <c r="K5" s="148"/>
      <c r="L5" s="147"/>
      <c r="M5" s="150"/>
    </row>
    <row r="6" spans="1:13" x14ac:dyDescent="0.25">
      <c r="A6" s="242" t="s">
        <v>206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149"/>
      <c r="M6" s="247"/>
    </row>
    <row r="7" spans="1:13" x14ac:dyDescent="0.25">
      <c r="A7" s="137" t="s">
        <v>261</v>
      </c>
      <c r="B7" s="137"/>
      <c r="C7" s="137"/>
      <c r="D7" s="300"/>
      <c r="E7" s="138">
        <v>0</v>
      </c>
      <c r="F7" s="137"/>
      <c r="G7" s="137"/>
      <c r="H7" s="137"/>
      <c r="I7" s="137"/>
      <c r="J7" s="137"/>
      <c r="K7" s="137"/>
      <c r="L7" s="139"/>
      <c r="M7" s="140"/>
    </row>
    <row r="8" spans="1:13" x14ac:dyDescent="0.25">
      <c r="A8" s="137" t="s">
        <v>207</v>
      </c>
      <c r="B8" s="137"/>
      <c r="C8" s="137"/>
      <c r="D8" s="301"/>
      <c r="E8" s="138">
        <v>1</v>
      </c>
      <c r="F8" s="137"/>
      <c r="G8" s="137"/>
      <c r="H8" s="137"/>
      <c r="I8" s="137"/>
      <c r="J8" s="137"/>
      <c r="K8" s="137"/>
      <c r="L8" s="139"/>
      <c r="M8" s="140"/>
    </row>
    <row r="9" spans="1:13" x14ac:dyDescent="0.25">
      <c r="A9" s="142" t="s">
        <v>208</v>
      </c>
      <c r="B9" s="142"/>
      <c r="C9" s="142"/>
      <c r="D9" s="301"/>
      <c r="E9" s="143">
        <v>2</v>
      </c>
      <c r="F9" s="142"/>
      <c r="G9" s="142"/>
      <c r="H9" s="142"/>
      <c r="I9" s="142"/>
      <c r="J9" s="142"/>
      <c r="K9" s="142"/>
      <c r="L9" s="144"/>
      <c r="M9" s="145"/>
    </row>
    <row r="10" spans="1:13" x14ac:dyDescent="0.25">
      <c r="A10" s="142" t="s">
        <v>209</v>
      </c>
      <c r="B10" s="142"/>
      <c r="C10" s="142"/>
      <c r="D10" s="301"/>
      <c r="E10" s="143">
        <v>3</v>
      </c>
      <c r="F10" s="142"/>
      <c r="G10" s="142"/>
      <c r="H10" s="142"/>
      <c r="I10" s="142"/>
      <c r="J10" s="142"/>
      <c r="K10" s="142"/>
      <c r="L10" s="144"/>
      <c r="M10" s="145"/>
    </row>
    <row r="11" spans="1:13" x14ac:dyDescent="0.25">
      <c r="A11" s="142" t="s">
        <v>210</v>
      </c>
      <c r="B11" s="142"/>
      <c r="C11" s="142"/>
      <c r="D11" s="301"/>
      <c r="E11" s="143">
        <v>4</v>
      </c>
      <c r="F11" s="142"/>
      <c r="G11" s="142"/>
      <c r="H11" s="142"/>
      <c r="I11" s="142"/>
      <c r="J11" s="142"/>
      <c r="K11" s="142"/>
      <c r="L11" s="144"/>
      <c r="M11" s="145"/>
    </row>
    <row r="12" spans="1:13" x14ac:dyDescent="0.25">
      <c r="A12" s="148" t="s">
        <v>211</v>
      </c>
      <c r="B12" s="148"/>
      <c r="C12" s="148"/>
      <c r="D12" s="135"/>
      <c r="E12" s="161">
        <v>5</v>
      </c>
      <c r="F12" s="148"/>
      <c r="G12" s="148"/>
      <c r="H12" s="148"/>
      <c r="I12" s="148"/>
      <c r="J12" s="148"/>
      <c r="K12" s="148"/>
      <c r="L12" s="147"/>
      <c r="M12" s="150"/>
    </row>
    <row r="13" spans="1:13" x14ac:dyDescent="0.25">
      <c r="A13" s="242" t="s">
        <v>212</v>
      </c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8"/>
      <c r="M13" s="249"/>
    </row>
    <row r="14" spans="1:13" x14ac:dyDescent="0.25">
      <c r="A14" s="137" t="s">
        <v>213</v>
      </c>
      <c r="B14" s="137"/>
      <c r="C14" s="137"/>
      <c r="D14" s="137"/>
      <c r="E14" s="137"/>
      <c r="F14" s="137"/>
      <c r="G14" s="138">
        <v>0</v>
      </c>
      <c r="H14" s="137"/>
      <c r="I14" s="137"/>
      <c r="J14" s="137"/>
      <c r="K14" s="137"/>
      <c r="L14" s="137"/>
      <c r="M14" s="140"/>
    </row>
    <row r="15" spans="1:13" x14ac:dyDescent="0.25">
      <c r="A15" s="148" t="s">
        <v>214</v>
      </c>
      <c r="B15" s="148"/>
      <c r="C15" s="148"/>
      <c r="D15" s="148"/>
      <c r="E15" s="148"/>
      <c r="F15" s="135"/>
      <c r="G15" s="161">
        <v>1</v>
      </c>
      <c r="H15" s="148"/>
      <c r="I15" s="148"/>
      <c r="J15" s="148"/>
      <c r="K15" s="148"/>
      <c r="L15" s="148"/>
      <c r="M15" s="150"/>
    </row>
    <row r="16" spans="1:13" x14ac:dyDescent="0.25">
      <c r="A16" s="242" t="s">
        <v>215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8"/>
      <c r="M16" s="249"/>
    </row>
    <row r="17" spans="1:13" x14ac:dyDescent="0.25">
      <c r="A17" s="137" t="s">
        <v>216</v>
      </c>
      <c r="B17" s="137"/>
      <c r="C17" s="137"/>
      <c r="D17" s="137"/>
      <c r="E17" s="137"/>
      <c r="F17" s="137"/>
      <c r="G17" s="137"/>
      <c r="H17" s="138">
        <v>0</v>
      </c>
      <c r="I17" s="137"/>
      <c r="J17" s="137"/>
      <c r="K17" s="137"/>
      <c r="L17" s="139"/>
      <c r="M17" s="140"/>
    </row>
    <row r="18" spans="1:13" x14ac:dyDescent="0.25">
      <c r="A18" s="148" t="s">
        <v>217</v>
      </c>
      <c r="B18" s="148"/>
      <c r="C18" s="148"/>
      <c r="D18" s="148"/>
      <c r="E18" s="148"/>
      <c r="F18" s="148"/>
      <c r="G18" s="148"/>
      <c r="H18" s="161">
        <v>1</v>
      </c>
      <c r="I18" s="148"/>
      <c r="J18" s="148"/>
      <c r="K18" s="148"/>
      <c r="L18" s="147"/>
      <c r="M18" s="150"/>
    </row>
    <row r="19" spans="1:13" x14ac:dyDescent="0.25">
      <c r="A19" s="242" t="s">
        <v>236</v>
      </c>
      <c r="B19" s="246"/>
      <c r="C19" s="246"/>
      <c r="D19" s="246"/>
      <c r="E19" s="246"/>
      <c r="F19" s="246"/>
      <c r="G19" s="246"/>
      <c r="H19" s="246"/>
      <c r="I19" s="246"/>
      <c r="J19" s="246"/>
      <c r="K19" s="246"/>
      <c r="L19" s="248"/>
      <c r="M19" s="249"/>
    </row>
    <row r="20" spans="1:13" x14ac:dyDescent="0.25">
      <c r="A20" s="135" t="s">
        <v>258</v>
      </c>
      <c r="B20" s="135"/>
      <c r="C20" s="135"/>
      <c r="D20" s="135"/>
      <c r="E20" s="135"/>
      <c r="F20" s="135"/>
      <c r="G20" s="135"/>
      <c r="H20" s="146"/>
      <c r="I20" s="146">
        <v>0</v>
      </c>
      <c r="J20" s="135"/>
      <c r="K20" s="135"/>
      <c r="L20" s="155"/>
      <c r="M20" s="141"/>
    </row>
    <row r="21" spans="1:13" x14ac:dyDescent="0.25">
      <c r="A21" s="242" t="s">
        <v>259</v>
      </c>
      <c r="B21" s="246"/>
      <c r="C21" s="246"/>
      <c r="D21" s="246"/>
      <c r="E21" s="246"/>
      <c r="F21" s="246"/>
      <c r="G21" s="246"/>
      <c r="H21" s="246"/>
      <c r="I21" s="246"/>
      <c r="J21" s="246"/>
      <c r="K21" s="246"/>
      <c r="L21" s="248"/>
      <c r="M21" s="249"/>
    </row>
    <row r="22" spans="1:13" x14ac:dyDescent="0.25">
      <c r="A22" s="135" t="s">
        <v>260</v>
      </c>
      <c r="B22" s="135"/>
      <c r="C22" s="135"/>
      <c r="D22" s="135"/>
      <c r="E22" s="135"/>
      <c r="F22" s="135"/>
      <c r="G22" s="135"/>
      <c r="H22" s="146"/>
      <c r="I22" s="135"/>
      <c r="J22" s="146">
        <v>0</v>
      </c>
      <c r="K22" s="135"/>
      <c r="L22" s="155"/>
      <c r="M22" s="141"/>
    </row>
    <row r="23" spans="1:13" x14ac:dyDescent="0.25">
      <c r="A23" s="250" t="s">
        <v>190</v>
      </c>
      <c r="B23" s="243"/>
      <c r="C23" s="243"/>
      <c r="D23" s="243"/>
      <c r="E23" s="243"/>
      <c r="F23" s="243"/>
      <c r="G23" s="243"/>
      <c r="H23" s="243"/>
      <c r="I23" s="243"/>
      <c r="J23" s="251"/>
      <c r="K23" s="243"/>
      <c r="L23" s="243"/>
      <c r="M23" s="247"/>
    </row>
    <row r="24" spans="1:13" x14ac:dyDescent="0.25">
      <c r="A24" s="137" t="s">
        <v>191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8">
        <v>0</v>
      </c>
      <c r="L24" s="137"/>
      <c r="M24" s="158"/>
    </row>
    <row r="25" spans="1:13" x14ac:dyDescent="0.25">
      <c r="A25" s="142" t="s">
        <v>192</v>
      </c>
      <c r="B25" s="142"/>
      <c r="C25" s="142"/>
      <c r="D25" s="142"/>
      <c r="E25" s="142"/>
      <c r="F25" s="142"/>
      <c r="G25" s="142"/>
      <c r="H25" s="142"/>
      <c r="I25" s="142"/>
      <c r="J25" s="142"/>
      <c r="K25" s="161" t="s">
        <v>218</v>
      </c>
      <c r="L25" s="144"/>
      <c r="M25" s="151"/>
    </row>
    <row r="26" spans="1:13" x14ac:dyDescent="0.25">
      <c r="A26" s="142" t="s">
        <v>193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3" t="s">
        <v>125</v>
      </c>
      <c r="L26" s="144"/>
      <c r="M26" s="151"/>
    </row>
    <row r="27" spans="1:13" x14ac:dyDescent="0.25">
      <c r="A27" s="148" t="s">
        <v>194</v>
      </c>
      <c r="B27" s="148"/>
      <c r="C27" s="148"/>
      <c r="D27" s="148"/>
      <c r="E27" s="148"/>
      <c r="F27" s="148"/>
      <c r="G27" s="148"/>
      <c r="H27" s="148"/>
      <c r="I27" s="148"/>
      <c r="K27" s="161" t="s">
        <v>104</v>
      </c>
      <c r="L27" s="147"/>
      <c r="M27" s="153"/>
    </row>
    <row r="28" spans="1:13" x14ac:dyDescent="0.25">
      <c r="A28" s="242" t="s">
        <v>219</v>
      </c>
      <c r="B28" s="246"/>
      <c r="C28" s="246"/>
      <c r="D28" s="246"/>
      <c r="E28" s="246"/>
      <c r="F28" s="246"/>
      <c r="G28" s="246"/>
      <c r="H28" s="246"/>
      <c r="I28" s="246"/>
      <c r="J28" s="246"/>
      <c r="K28" s="246"/>
      <c r="L28" s="149"/>
      <c r="M28" s="252"/>
    </row>
    <row r="29" spans="1:13" x14ac:dyDescent="0.25">
      <c r="A29" s="137" t="s">
        <v>220</v>
      </c>
      <c r="B29" s="137"/>
      <c r="C29" s="137"/>
      <c r="D29" s="137"/>
      <c r="E29" s="137"/>
      <c r="F29" s="137"/>
      <c r="G29" s="137"/>
      <c r="H29" s="137"/>
      <c r="I29" s="137"/>
      <c r="J29" s="139"/>
      <c r="K29" s="139"/>
      <c r="L29" s="138"/>
      <c r="M29" s="138">
        <v>0</v>
      </c>
    </row>
    <row r="30" spans="1:13" x14ac:dyDescent="0.25">
      <c r="A30" s="137" t="s">
        <v>221</v>
      </c>
      <c r="B30" s="137"/>
      <c r="C30" s="137"/>
      <c r="D30" s="137"/>
      <c r="E30" s="137"/>
      <c r="F30" s="137"/>
      <c r="G30" s="137"/>
      <c r="H30" s="137"/>
      <c r="I30" s="137"/>
      <c r="J30" s="139"/>
      <c r="K30" s="139"/>
      <c r="L30" s="138"/>
      <c r="M30" s="143" t="s">
        <v>222</v>
      </c>
    </row>
    <row r="31" spans="1:13" x14ac:dyDescent="0.25">
      <c r="A31" s="137" t="s">
        <v>379</v>
      </c>
      <c r="B31" s="137"/>
      <c r="C31" s="137"/>
      <c r="D31" s="137"/>
      <c r="E31" s="137"/>
      <c r="F31" s="137"/>
      <c r="G31" s="137"/>
      <c r="H31" s="137"/>
      <c r="I31" s="137"/>
      <c r="J31" s="139"/>
      <c r="K31" s="139"/>
      <c r="L31" s="138"/>
      <c r="M31" s="143" t="s">
        <v>104</v>
      </c>
    </row>
    <row r="32" spans="1:13" x14ac:dyDescent="0.25">
      <c r="A32" s="135" t="s">
        <v>223</v>
      </c>
      <c r="B32" s="135"/>
      <c r="C32" s="135"/>
      <c r="D32" s="135"/>
      <c r="E32" s="135"/>
      <c r="F32" s="135"/>
      <c r="G32" s="135"/>
      <c r="H32" s="135"/>
      <c r="I32" s="135"/>
      <c r="J32" s="155"/>
      <c r="K32" s="155"/>
      <c r="L32" s="146"/>
      <c r="M32" s="141"/>
    </row>
    <row r="33" spans="1:13" x14ac:dyDescent="0.25">
      <c r="A33" s="134" t="s">
        <v>124</v>
      </c>
      <c r="B33" s="135"/>
      <c r="C33" s="135"/>
      <c r="D33" s="135"/>
      <c r="E33" s="135"/>
      <c r="F33" s="135"/>
      <c r="G33" s="135"/>
      <c r="H33" s="135"/>
      <c r="I33" s="135"/>
      <c r="J33" s="155"/>
      <c r="K33" s="155"/>
      <c r="L33" s="146"/>
      <c r="M33" s="141"/>
    </row>
    <row r="34" spans="1:13" x14ac:dyDescent="0.25">
      <c r="A34" s="137" t="s">
        <v>271</v>
      </c>
      <c r="B34" s="137"/>
      <c r="C34" s="137"/>
      <c r="D34" s="137"/>
      <c r="E34" s="137"/>
      <c r="F34" s="137"/>
      <c r="G34" s="137"/>
      <c r="H34" s="137"/>
      <c r="I34" s="137"/>
      <c r="J34" s="139"/>
      <c r="K34" s="139"/>
      <c r="L34" s="138"/>
      <c r="M34" s="140"/>
    </row>
    <row r="35" spans="1:13" x14ac:dyDescent="0.25">
      <c r="A35" s="142" t="s">
        <v>328</v>
      </c>
      <c r="B35" s="142"/>
      <c r="C35" s="142"/>
      <c r="D35" s="142"/>
      <c r="E35" s="142" t="s">
        <v>224</v>
      </c>
      <c r="F35" s="142"/>
      <c r="G35" s="142"/>
      <c r="H35" s="142"/>
      <c r="I35" s="142"/>
      <c r="J35" s="142"/>
      <c r="K35" s="142"/>
      <c r="L35" s="144"/>
      <c r="M35" s="151"/>
    </row>
    <row r="36" spans="1:13" x14ac:dyDescent="0.25">
      <c r="A36" s="302" t="s">
        <v>225</v>
      </c>
      <c r="B36" s="302"/>
      <c r="C36" s="302"/>
      <c r="D36" s="302"/>
      <c r="E36" s="190" t="s">
        <v>226</v>
      </c>
      <c r="F36" s="302"/>
      <c r="G36" s="302"/>
      <c r="H36" s="302"/>
      <c r="I36" s="302"/>
      <c r="J36" s="302"/>
      <c r="K36" s="302"/>
      <c r="L36" s="142"/>
      <c r="M36" s="151"/>
    </row>
    <row r="37" spans="1:13" x14ac:dyDescent="0.25">
      <c r="A37" s="142" t="s">
        <v>227</v>
      </c>
      <c r="B37" s="142"/>
      <c r="C37" s="142"/>
      <c r="D37" s="142"/>
      <c r="E37" s="142" t="s">
        <v>228</v>
      </c>
      <c r="F37" s="142"/>
      <c r="G37" s="142"/>
      <c r="H37" s="142"/>
      <c r="I37" s="142"/>
      <c r="J37" s="142"/>
      <c r="K37" s="142"/>
      <c r="L37" s="142"/>
      <c r="M37" s="142"/>
    </row>
    <row r="38" spans="1:13" x14ac:dyDescent="0.25">
      <c r="A38" s="135" t="s">
        <v>229</v>
      </c>
      <c r="B38" s="135"/>
      <c r="C38" s="135"/>
      <c r="D38" s="135"/>
      <c r="E38" s="135" t="s">
        <v>230</v>
      </c>
      <c r="F38" s="135"/>
      <c r="G38" s="135"/>
      <c r="H38" s="135"/>
      <c r="I38" s="135"/>
      <c r="J38" s="155"/>
      <c r="K38" s="155"/>
      <c r="L38" s="146"/>
      <c r="M38" s="141"/>
    </row>
    <row r="39" spans="1:13" x14ac:dyDescent="0.25">
      <c r="A39" s="142" t="s">
        <v>331</v>
      </c>
      <c r="B39" s="142"/>
      <c r="C39" s="142"/>
      <c r="D39" s="142"/>
      <c r="E39" s="142" t="s">
        <v>266</v>
      </c>
      <c r="F39" s="142"/>
      <c r="G39" s="142"/>
      <c r="H39" s="142"/>
      <c r="I39" s="142"/>
      <c r="J39" s="144"/>
      <c r="K39" s="144"/>
      <c r="L39" s="143"/>
      <c r="M39" s="145"/>
    </row>
    <row r="40" spans="1:13" x14ac:dyDescent="0.25">
      <c r="A40" s="142" t="s">
        <v>329</v>
      </c>
      <c r="B40" s="142"/>
      <c r="C40" s="142"/>
      <c r="D40" s="142"/>
      <c r="E40" s="142" t="s">
        <v>330</v>
      </c>
      <c r="F40" s="142"/>
      <c r="G40" s="142"/>
      <c r="H40" s="142"/>
      <c r="I40" s="142"/>
      <c r="J40" s="144"/>
      <c r="K40" s="144"/>
      <c r="L40" s="143"/>
      <c r="M40" s="145"/>
    </row>
    <row r="41" spans="1:13" x14ac:dyDescent="0.25">
      <c r="A41" s="142" t="s">
        <v>231</v>
      </c>
      <c r="B41" s="142"/>
      <c r="C41" s="142"/>
      <c r="D41" s="142"/>
      <c r="E41" s="142" t="s">
        <v>267</v>
      </c>
      <c r="F41" s="142"/>
      <c r="G41" s="142"/>
      <c r="H41" s="142"/>
      <c r="I41" s="142"/>
      <c r="J41" s="144"/>
      <c r="K41" s="144"/>
      <c r="L41" s="143"/>
      <c r="M41" s="145"/>
    </row>
    <row r="42" spans="1:13" x14ac:dyDescent="0.25">
      <c r="A42" s="142" t="s">
        <v>268</v>
      </c>
      <c r="B42" s="142"/>
      <c r="C42" s="142"/>
      <c r="D42" s="142"/>
      <c r="E42" s="142" t="s">
        <v>232</v>
      </c>
      <c r="F42" s="142"/>
      <c r="G42" s="142"/>
      <c r="H42" s="142"/>
      <c r="I42" s="142"/>
      <c r="J42" s="144"/>
      <c r="K42" s="144"/>
      <c r="L42" s="143"/>
      <c r="M42" s="145"/>
    </row>
    <row r="43" spans="1:13" x14ac:dyDescent="0.25">
      <c r="A43" s="142" t="s">
        <v>233</v>
      </c>
      <c r="B43" s="142"/>
      <c r="C43" s="142"/>
      <c r="D43" s="142"/>
      <c r="E43" s="142" t="s">
        <v>269</v>
      </c>
      <c r="F43" s="142"/>
      <c r="G43" s="142"/>
      <c r="H43" s="142"/>
      <c r="I43" s="142"/>
      <c r="J43" s="142"/>
      <c r="K43" s="142"/>
      <c r="L43" s="142"/>
      <c r="M43" s="142"/>
    </row>
    <row r="44" spans="1:13" x14ac:dyDescent="0.25">
      <c r="A44" s="142" t="s">
        <v>234</v>
      </c>
      <c r="B44" s="142"/>
      <c r="C44" s="142"/>
      <c r="D44" s="142"/>
      <c r="E44" s="142" t="s">
        <v>270</v>
      </c>
      <c r="F44" s="142"/>
      <c r="G44" s="142"/>
      <c r="H44" s="142"/>
      <c r="I44" s="142"/>
      <c r="J44" s="142"/>
      <c r="K44" s="142"/>
      <c r="L44" s="142"/>
      <c r="M44" s="142"/>
    </row>
  </sheetData>
  <customSheetViews>
    <customSheetView guid="{D37D17FE-B407-4B29-B332-DEDB1A6F0BD9}" state="hidden" topLeftCell="A7">
      <selection activeCell="A25" sqref="A25"/>
    </customSheetView>
  </customSheetViews>
  <mergeCells count="1">
    <mergeCell ref="A1:M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7"/>
  <sheetViews>
    <sheetView workbookViewId="0">
      <selection sqref="A1:T65536"/>
    </sheetView>
  </sheetViews>
  <sheetFormatPr defaultRowHeight="12.75" x14ac:dyDescent="0.2"/>
  <cols>
    <col min="1" max="1" width="24.140625" customWidth="1"/>
    <col min="2" max="2" width="3" customWidth="1"/>
    <col min="3" max="3" width="2.7109375" customWidth="1"/>
    <col min="4" max="4" width="2.5703125" customWidth="1"/>
    <col min="5" max="5" width="2.7109375" customWidth="1"/>
    <col min="6" max="6" width="2.5703125" customWidth="1"/>
    <col min="7" max="7" width="2.7109375" customWidth="1"/>
    <col min="8" max="8" width="2.42578125" customWidth="1"/>
    <col min="9" max="9" width="2.5703125" customWidth="1"/>
    <col min="10" max="10" width="2.28515625" customWidth="1"/>
    <col min="11" max="11" width="2.42578125" customWidth="1"/>
    <col min="12" max="13" width="2.5703125" customWidth="1"/>
    <col min="14" max="14" width="2.140625" customWidth="1"/>
    <col min="15" max="15" width="3" customWidth="1"/>
    <col min="16" max="18" width="2.42578125" customWidth="1"/>
    <col min="19" max="20" width="2.7109375" customWidth="1"/>
  </cols>
  <sheetData>
    <row r="2" spans="1:20" ht="15.75" x14ac:dyDescent="0.25">
      <c r="B2" s="4"/>
      <c r="O2" s="1"/>
    </row>
    <row r="3" spans="1:20" x14ac:dyDescent="0.2">
      <c r="A3" s="8" t="s">
        <v>0</v>
      </c>
      <c r="B3" s="6" t="s">
        <v>162</v>
      </c>
      <c r="C3" s="6"/>
      <c r="D3" s="6" t="s">
        <v>1</v>
      </c>
      <c r="E3" s="7" t="s">
        <v>9</v>
      </c>
      <c r="F3" s="6" t="s">
        <v>1</v>
      </c>
      <c r="G3" s="7" t="s">
        <v>9</v>
      </c>
      <c r="H3" s="6" t="s">
        <v>1</v>
      </c>
      <c r="I3" s="7" t="s">
        <v>9</v>
      </c>
      <c r="J3" s="6" t="s">
        <v>1</v>
      </c>
      <c r="K3" s="7" t="s">
        <v>9</v>
      </c>
      <c r="L3" s="6" t="s">
        <v>1</v>
      </c>
      <c r="M3" s="24" t="s">
        <v>9</v>
      </c>
      <c r="N3" s="25" t="s">
        <v>1</v>
      </c>
      <c r="O3" s="26" t="s">
        <v>9</v>
      </c>
      <c r="P3" s="25" t="s">
        <v>1</v>
      </c>
      <c r="Q3" s="26" t="s">
        <v>9</v>
      </c>
      <c r="R3" s="25" t="s">
        <v>1</v>
      </c>
      <c r="S3" s="24" t="s">
        <v>9</v>
      </c>
      <c r="T3" s="25" t="s">
        <v>1</v>
      </c>
    </row>
    <row r="4" spans="1:20" x14ac:dyDescent="0.2">
      <c r="A4" s="21"/>
      <c r="B4" s="21"/>
      <c r="C4" s="114"/>
      <c r="D4" s="114"/>
      <c r="E4" s="114"/>
      <c r="F4" s="114"/>
      <c r="G4" s="115"/>
      <c r="H4" s="116"/>
      <c r="I4" s="115"/>
      <c r="J4" s="114"/>
      <c r="K4" s="21"/>
      <c r="L4" s="21"/>
      <c r="M4" s="21"/>
      <c r="N4" s="21"/>
      <c r="O4" s="21"/>
      <c r="P4" s="13"/>
      <c r="Q4" s="13"/>
      <c r="R4" s="13"/>
      <c r="S4" s="13"/>
      <c r="T4" s="13"/>
    </row>
    <row r="5" spans="1:20" x14ac:dyDescent="0.2">
      <c r="A5" s="9" t="s">
        <v>7</v>
      </c>
      <c r="B5" s="10"/>
      <c r="C5" s="11"/>
      <c r="D5" s="11"/>
      <c r="E5" s="12"/>
      <c r="F5" s="11"/>
      <c r="G5" s="11"/>
      <c r="H5" s="11"/>
      <c r="I5" s="11"/>
      <c r="J5" s="11"/>
      <c r="K5" s="117"/>
      <c r="L5" s="117"/>
      <c r="M5" s="117"/>
      <c r="N5" s="117"/>
      <c r="O5" s="117"/>
      <c r="P5" s="117"/>
      <c r="Q5" s="117"/>
      <c r="R5" s="117"/>
      <c r="S5" s="117"/>
      <c r="T5" s="117"/>
    </row>
    <row r="6" spans="1:20" x14ac:dyDescent="0.2">
      <c r="A6" s="15" t="s">
        <v>2</v>
      </c>
      <c r="B6" s="15"/>
      <c r="C6" s="15"/>
      <c r="D6" s="15"/>
      <c r="E6" s="19">
        <v>1</v>
      </c>
      <c r="F6" s="15"/>
      <c r="G6" s="23"/>
      <c r="H6" s="15"/>
      <c r="I6" s="15"/>
      <c r="J6" s="15"/>
      <c r="K6" s="15"/>
      <c r="L6" s="15"/>
      <c r="M6" s="15"/>
      <c r="N6" s="15"/>
      <c r="O6" s="23"/>
      <c r="P6" s="118"/>
      <c r="Q6" s="119"/>
      <c r="R6" s="119"/>
      <c r="S6" s="13"/>
      <c r="T6" s="13"/>
    </row>
    <row r="7" spans="1:20" x14ac:dyDescent="0.2">
      <c r="A7" s="17" t="s">
        <v>3</v>
      </c>
      <c r="B7" s="17"/>
      <c r="C7" s="17"/>
      <c r="D7" s="17"/>
      <c r="E7" s="20">
        <v>2</v>
      </c>
      <c r="F7" s="17"/>
      <c r="G7" s="27"/>
      <c r="H7" s="17"/>
      <c r="I7" s="17"/>
      <c r="J7" s="17"/>
      <c r="K7" s="17"/>
      <c r="L7" s="17"/>
      <c r="M7" s="17"/>
      <c r="N7" s="17"/>
      <c r="O7" s="27"/>
      <c r="P7" s="120"/>
      <c r="Q7" s="120"/>
      <c r="R7" s="120"/>
      <c r="S7" s="17"/>
      <c r="T7" s="17"/>
    </row>
    <row r="8" spans="1:20" x14ac:dyDescent="0.2">
      <c r="A8" s="17" t="s">
        <v>4</v>
      </c>
      <c r="B8" s="17"/>
      <c r="C8" s="17"/>
      <c r="D8" s="17"/>
      <c r="E8" s="20">
        <v>3</v>
      </c>
      <c r="F8" s="17"/>
      <c r="G8" s="27"/>
      <c r="H8" s="17"/>
      <c r="I8" s="17"/>
      <c r="J8" s="17"/>
      <c r="K8" s="17"/>
      <c r="L8" s="17"/>
      <c r="M8" s="17"/>
      <c r="N8" s="17"/>
      <c r="O8" s="27"/>
      <c r="P8" s="120"/>
      <c r="Q8" s="119"/>
      <c r="R8" s="119"/>
      <c r="S8" s="13"/>
      <c r="T8" s="13"/>
    </row>
    <row r="9" spans="1:20" x14ac:dyDescent="0.2">
      <c r="A9" s="21" t="s">
        <v>5</v>
      </c>
      <c r="B9" s="21"/>
      <c r="C9" s="21"/>
      <c r="D9" s="21"/>
      <c r="E9" s="22">
        <v>4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1"/>
      <c r="T9" s="41"/>
    </row>
    <row r="10" spans="1:20" x14ac:dyDescent="0.2">
      <c r="A10" s="9" t="s">
        <v>163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49"/>
      <c r="P10" s="121"/>
      <c r="Q10" s="121"/>
      <c r="R10" s="121"/>
      <c r="S10" s="117"/>
      <c r="T10" s="117"/>
    </row>
    <row r="11" spans="1:20" x14ac:dyDescent="0.2">
      <c r="A11" s="15" t="s">
        <v>6</v>
      </c>
      <c r="B11" s="15"/>
      <c r="C11" s="15"/>
      <c r="D11" s="15"/>
      <c r="E11" s="15"/>
      <c r="F11" s="15"/>
      <c r="G11" s="19">
        <v>0</v>
      </c>
      <c r="H11" s="15"/>
      <c r="I11" s="15"/>
      <c r="J11" s="19">
        <v>0</v>
      </c>
      <c r="K11" s="19">
        <v>0</v>
      </c>
      <c r="L11" s="15"/>
      <c r="M11" s="15"/>
      <c r="N11" s="15"/>
      <c r="O11" s="23"/>
      <c r="P11" s="118"/>
      <c r="Q11" s="118"/>
      <c r="R11" s="118"/>
      <c r="S11" s="13"/>
      <c r="T11" s="13"/>
    </row>
    <row r="12" spans="1:20" x14ac:dyDescent="0.2">
      <c r="A12" s="15" t="s">
        <v>164</v>
      </c>
      <c r="B12" s="15"/>
      <c r="C12" s="15"/>
      <c r="D12" s="15"/>
      <c r="E12" s="15"/>
      <c r="F12" s="15"/>
      <c r="G12" s="19">
        <v>1</v>
      </c>
      <c r="H12" s="15"/>
      <c r="I12" s="15"/>
      <c r="J12" s="19">
        <v>1</v>
      </c>
      <c r="K12" s="20">
        <v>1</v>
      </c>
      <c r="L12" s="15"/>
      <c r="M12" s="15"/>
      <c r="N12" s="15"/>
      <c r="O12" s="23"/>
      <c r="P12" s="118"/>
      <c r="Q12" s="118"/>
      <c r="R12" s="118"/>
      <c r="S12" s="17"/>
      <c r="T12" s="17"/>
    </row>
    <row r="13" spans="1:20" x14ac:dyDescent="0.2">
      <c r="A13" s="17" t="s">
        <v>165</v>
      </c>
      <c r="B13" s="17"/>
      <c r="C13" s="17"/>
      <c r="D13" s="17"/>
      <c r="E13" s="17"/>
      <c r="F13" s="17"/>
      <c r="G13" s="20">
        <v>2</v>
      </c>
      <c r="H13" s="17"/>
      <c r="I13" s="17"/>
      <c r="J13" s="20">
        <v>2</v>
      </c>
      <c r="K13" s="20">
        <v>2</v>
      </c>
      <c r="L13" s="17"/>
      <c r="M13" s="17"/>
      <c r="N13" s="17"/>
      <c r="O13" s="27"/>
      <c r="P13" s="120"/>
      <c r="Q13" s="119"/>
      <c r="R13" s="119"/>
      <c r="S13" s="13"/>
      <c r="T13" s="13"/>
    </row>
    <row r="14" spans="1:20" x14ac:dyDescent="0.2">
      <c r="A14" s="17" t="s">
        <v>166</v>
      </c>
      <c r="B14" s="17"/>
      <c r="C14" s="17"/>
      <c r="D14" s="17"/>
      <c r="E14" s="17"/>
      <c r="F14" s="17"/>
      <c r="G14" s="20">
        <v>3</v>
      </c>
      <c r="H14" s="17"/>
      <c r="I14" s="17"/>
      <c r="J14" s="20">
        <v>3</v>
      </c>
      <c r="K14" s="20">
        <v>3</v>
      </c>
      <c r="L14" s="17"/>
      <c r="M14" s="17"/>
      <c r="N14" s="17"/>
      <c r="O14" s="27"/>
      <c r="P14" s="120"/>
      <c r="Q14" s="120"/>
      <c r="R14" s="120"/>
      <c r="S14" s="17"/>
      <c r="T14" s="17"/>
    </row>
    <row r="15" spans="1:20" x14ac:dyDescent="0.2">
      <c r="A15" s="17" t="s">
        <v>167</v>
      </c>
      <c r="B15" s="17"/>
      <c r="C15" s="17"/>
      <c r="D15" s="17"/>
      <c r="E15" s="17"/>
      <c r="F15" s="17"/>
      <c r="G15" s="20">
        <v>4</v>
      </c>
      <c r="H15" s="17"/>
      <c r="I15" s="17"/>
      <c r="J15" s="20">
        <v>4</v>
      </c>
      <c r="K15" s="20">
        <v>4</v>
      </c>
      <c r="L15" s="17"/>
      <c r="M15" s="17"/>
      <c r="N15" s="17"/>
      <c r="O15" s="27"/>
      <c r="P15" s="120"/>
      <c r="Q15" s="119"/>
      <c r="R15" s="119"/>
      <c r="S15" s="13"/>
      <c r="T15" s="13"/>
    </row>
    <row r="16" spans="1:20" x14ac:dyDescent="0.2">
      <c r="A16" s="17" t="s">
        <v>168</v>
      </c>
      <c r="B16" s="17"/>
      <c r="C16" s="17"/>
      <c r="D16" s="17"/>
      <c r="E16" s="17"/>
      <c r="F16" s="17"/>
      <c r="G16" s="20">
        <v>5</v>
      </c>
      <c r="H16" s="17"/>
      <c r="I16" s="17"/>
      <c r="J16" s="20">
        <v>5</v>
      </c>
      <c r="K16" s="20">
        <v>5</v>
      </c>
      <c r="L16" s="17"/>
      <c r="M16" s="17"/>
      <c r="N16" s="17"/>
      <c r="O16" s="27"/>
      <c r="P16" s="120"/>
      <c r="Q16" s="120"/>
      <c r="R16" s="120"/>
      <c r="S16" s="17"/>
      <c r="T16" s="17"/>
    </row>
    <row r="17" spans="1:20" x14ac:dyDescent="0.2">
      <c r="A17" s="17" t="s">
        <v>169</v>
      </c>
      <c r="B17" s="17"/>
      <c r="C17" s="17"/>
      <c r="D17" s="17"/>
      <c r="E17" s="17"/>
      <c r="F17" s="17"/>
      <c r="G17" s="20">
        <v>6</v>
      </c>
      <c r="H17" s="17"/>
      <c r="I17" s="17"/>
      <c r="J17" s="20">
        <v>6</v>
      </c>
      <c r="K17" s="20">
        <v>6</v>
      </c>
      <c r="L17" s="17"/>
      <c r="M17" s="17"/>
      <c r="N17" s="17"/>
      <c r="O17" s="27"/>
      <c r="P17" s="120"/>
      <c r="Q17" s="119"/>
      <c r="R17" s="119"/>
      <c r="S17" s="13"/>
      <c r="T17" s="13"/>
    </row>
    <row r="18" spans="1:20" x14ac:dyDescent="0.2">
      <c r="A18" s="17" t="s">
        <v>170</v>
      </c>
      <c r="B18" s="17"/>
      <c r="C18" s="17"/>
      <c r="D18" s="17"/>
      <c r="E18" s="17"/>
      <c r="F18" s="17"/>
      <c r="G18" s="20">
        <v>7</v>
      </c>
      <c r="H18" s="17"/>
      <c r="I18" s="17"/>
      <c r="J18" s="20">
        <v>7</v>
      </c>
      <c r="K18" s="20">
        <v>7</v>
      </c>
      <c r="L18" s="17"/>
      <c r="M18" s="17"/>
      <c r="N18" s="17"/>
      <c r="O18" s="27"/>
      <c r="P18" s="120"/>
      <c r="Q18" s="120"/>
      <c r="R18" s="120"/>
      <c r="S18" s="17"/>
      <c r="T18" s="17"/>
    </row>
    <row r="19" spans="1:20" x14ac:dyDescent="0.2">
      <c r="A19" s="21" t="s">
        <v>171</v>
      </c>
      <c r="B19" s="21"/>
      <c r="C19" s="21"/>
      <c r="D19" s="21"/>
      <c r="E19" s="21"/>
      <c r="F19" s="21"/>
      <c r="G19" s="22">
        <v>8</v>
      </c>
      <c r="H19" s="41"/>
      <c r="I19" s="41"/>
      <c r="J19" s="22">
        <v>8</v>
      </c>
      <c r="K19" s="22">
        <v>8</v>
      </c>
      <c r="L19" s="41"/>
      <c r="M19" s="41"/>
      <c r="N19" s="41"/>
      <c r="O19" s="42"/>
      <c r="P19" s="122"/>
      <c r="Q19" s="122"/>
      <c r="R19" s="122"/>
      <c r="S19" s="41"/>
      <c r="T19" s="41"/>
    </row>
    <row r="20" spans="1:20" x14ac:dyDescent="0.2">
      <c r="A20" s="9" t="s">
        <v>172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23"/>
      <c r="P20" s="124"/>
      <c r="Q20" s="124"/>
      <c r="R20" s="124"/>
      <c r="S20" s="117"/>
      <c r="T20" s="117"/>
    </row>
    <row r="21" spans="1:20" x14ac:dyDescent="0.2">
      <c r="A21" s="15" t="s">
        <v>6</v>
      </c>
      <c r="B21" s="15"/>
      <c r="C21" s="15"/>
      <c r="D21" s="15"/>
      <c r="E21" s="15"/>
      <c r="F21" s="15"/>
      <c r="G21" s="15"/>
      <c r="H21" s="15"/>
      <c r="I21" s="19"/>
      <c r="J21" s="19">
        <v>0</v>
      </c>
      <c r="K21" s="19">
        <v>0</v>
      </c>
      <c r="L21" s="15"/>
      <c r="M21" s="15"/>
      <c r="N21" s="15"/>
      <c r="O21" s="15"/>
      <c r="P21" s="118"/>
      <c r="Q21" s="119"/>
      <c r="R21" s="119"/>
      <c r="S21" s="13"/>
      <c r="T21" s="13"/>
    </row>
    <row r="22" spans="1:20" x14ac:dyDescent="0.2">
      <c r="A22" s="17" t="s">
        <v>115</v>
      </c>
      <c r="B22" s="17"/>
      <c r="C22" s="17"/>
      <c r="D22" s="17"/>
      <c r="E22" s="17"/>
      <c r="F22" s="17"/>
      <c r="G22" s="17"/>
      <c r="H22" s="17"/>
      <c r="I22" s="20"/>
      <c r="J22" s="20">
        <v>1</v>
      </c>
      <c r="K22" s="20">
        <v>1</v>
      </c>
      <c r="L22" s="17"/>
      <c r="M22" s="17"/>
      <c r="N22" s="17"/>
      <c r="O22" s="17"/>
      <c r="P22" s="120"/>
      <c r="Q22" s="120"/>
      <c r="R22" s="120"/>
      <c r="S22" s="17"/>
      <c r="T22" s="17"/>
    </row>
    <row r="23" spans="1:20" x14ac:dyDescent="0.2">
      <c r="A23" s="17" t="s">
        <v>165</v>
      </c>
      <c r="B23" s="17"/>
      <c r="C23" s="17"/>
      <c r="D23" s="17"/>
      <c r="E23" s="17"/>
      <c r="F23" s="17"/>
      <c r="G23" s="17"/>
      <c r="H23" s="17"/>
      <c r="I23" s="20"/>
      <c r="J23" s="20">
        <v>2</v>
      </c>
      <c r="K23" s="20">
        <v>2</v>
      </c>
      <c r="L23" s="17"/>
      <c r="M23" s="17"/>
      <c r="N23" s="17"/>
      <c r="O23" s="17"/>
      <c r="P23" s="120"/>
      <c r="Q23" s="119"/>
      <c r="R23" s="119"/>
      <c r="S23" s="13"/>
      <c r="T23" s="13"/>
    </row>
    <row r="24" spans="1:20" x14ac:dyDescent="0.2">
      <c r="A24" s="17" t="s">
        <v>173</v>
      </c>
      <c r="B24" s="17"/>
      <c r="C24" s="17"/>
      <c r="D24" s="17"/>
      <c r="E24" s="17"/>
      <c r="F24" s="17"/>
      <c r="G24" s="17"/>
      <c r="H24" s="17"/>
      <c r="I24" s="20"/>
      <c r="J24" s="20">
        <v>3</v>
      </c>
      <c r="K24" s="20">
        <v>3</v>
      </c>
      <c r="L24" s="17"/>
      <c r="M24" s="17"/>
      <c r="N24" s="17"/>
      <c r="O24" s="17"/>
      <c r="P24" s="125"/>
      <c r="Q24" s="125"/>
      <c r="R24" s="125"/>
      <c r="S24" s="17"/>
      <c r="T24" s="17"/>
    </row>
    <row r="25" spans="1:20" x14ac:dyDescent="0.2">
      <c r="A25" s="17" t="s">
        <v>167</v>
      </c>
      <c r="B25" s="17"/>
      <c r="C25" s="17"/>
      <c r="D25" s="17"/>
      <c r="E25" s="17"/>
      <c r="F25" s="17"/>
      <c r="G25" s="17"/>
      <c r="H25" s="17"/>
      <c r="I25" s="20"/>
      <c r="J25" s="20">
        <v>4</v>
      </c>
      <c r="K25" s="20">
        <v>4</v>
      </c>
      <c r="L25" s="17"/>
      <c r="M25" s="17"/>
      <c r="N25" s="17"/>
      <c r="O25" s="17"/>
      <c r="P25" s="125"/>
      <c r="Q25" s="126"/>
      <c r="R25" s="126"/>
      <c r="S25" s="13"/>
      <c r="T25" s="13"/>
    </row>
    <row r="26" spans="1:20" x14ac:dyDescent="0.2">
      <c r="A26" s="17" t="s">
        <v>168</v>
      </c>
      <c r="B26" s="17"/>
      <c r="C26" s="17"/>
      <c r="D26" s="17"/>
      <c r="E26" s="17"/>
      <c r="F26" s="17"/>
      <c r="G26" s="17"/>
      <c r="H26" s="17"/>
      <c r="I26" s="20"/>
      <c r="J26" s="20">
        <v>5</v>
      </c>
      <c r="K26" s="20">
        <v>5</v>
      </c>
      <c r="L26" s="17"/>
      <c r="M26" s="17"/>
      <c r="N26" s="17"/>
      <c r="O26" s="17"/>
      <c r="P26" s="125"/>
      <c r="Q26" s="125"/>
      <c r="R26" s="125"/>
      <c r="S26" s="17"/>
      <c r="T26" s="17"/>
    </row>
    <row r="27" spans="1:20" x14ac:dyDescent="0.2">
      <c r="A27" s="17" t="s">
        <v>169</v>
      </c>
      <c r="B27" s="17"/>
      <c r="C27" s="17"/>
      <c r="D27" s="17"/>
      <c r="E27" s="17"/>
      <c r="F27" s="17"/>
      <c r="G27" s="17"/>
      <c r="H27" s="17"/>
      <c r="I27" s="20"/>
      <c r="J27" s="20">
        <v>6</v>
      </c>
      <c r="K27" s="20">
        <v>6</v>
      </c>
      <c r="L27" s="17"/>
      <c r="M27" s="17"/>
      <c r="N27" s="17"/>
      <c r="O27" s="17"/>
      <c r="P27" s="127"/>
      <c r="Q27" s="126"/>
      <c r="R27" s="126"/>
      <c r="S27" s="13"/>
      <c r="T27" s="13"/>
    </row>
    <row r="28" spans="1:20" x14ac:dyDescent="0.2">
      <c r="A28" s="17" t="s">
        <v>170</v>
      </c>
      <c r="B28" s="17"/>
      <c r="C28" s="17"/>
      <c r="D28" s="17"/>
      <c r="E28" s="17"/>
      <c r="F28" s="17"/>
      <c r="G28" s="17"/>
      <c r="H28" s="17"/>
      <c r="I28" s="20"/>
      <c r="J28" s="20">
        <v>7</v>
      </c>
      <c r="K28" s="20">
        <v>7</v>
      </c>
      <c r="L28" s="17"/>
      <c r="M28" s="17"/>
      <c r="N28" s="17"/>
      <c r="O28" s="17"/>
      <c r="P28" s="125"/>
      <c r="Q28" s="125"/>
      <c r="R28" s="125"/>
      <c r="S28" s="17"/>
      <c r="T28" s="17"/>
    </row>
    <row r="29" spans="1:20" x14ac:dyDescent="0.2">
      <c r="A29" s="41" t="s">
        <v>171</v>
      </c>
      <c r="B29" s="21"/>
      <c r="C29" s="21"/>
      <c r="D29" s="21"/>
      <c r="E29" s="21"/>
      <c r="F29" s="21"/>
      <c r="G29" s="21"/>
      <c r="H29" s="21"/>
      <c r="I29" s="22"/>
      <c r="J29" s="22">
        <v>8</v>
      </c>
      <c r="K29" s="22">
        <v>8</v>
      </c>
      <c r="L29" s="41"/>
      <c r="M29" s="41"/>
      <c r="N29" s="41"/>
      <c r="O29" s="41"/>
      <c r="P29" s="127"/>
      <c r="Q29" s="127"/>
      <c r="R29" s="127"/>
      <c r="S29" s="41"/>
      <c r="T29" s="41"/>
    </row>
    <row r="30" spans="1:20" x14ac:dyDescent="0.2">
      <c r="A30" s="9" t="s">
        <v>174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23"/>
      <c r="P30" s="124"/>
      <c r="Q30" s="124"/>
      <c r="R30" s="124"/>
      <c r="S30" s="117"/>
      <c r="T30" s="117"/>
    </row>
    <row r="31" spans="1:20" x14ac:dyDescent="0.2">
      <c r="A31" s="15" t="s">
        <v>6</v>
      </c>
      <c r="B31" s="15"/>
      <c r="C31" s="15"/>
      <c r="D31" s="15"/>
      <c r="E31" s="15"/>
      <c r="F31" s="15"/>
      <c r="G31" s="15"/>
      <c r="H31" s="15"/>
      <c r="I31" s="15"/>
      <c r="J31" s="15"/>
      <c r="K31" s="19">
        <v>0</v>
      </c>
      <c r="L31" s="15"/>
      <c r="M31" s="15"/>
      <c r="N31" s="15"/>
      <c r="O31" s="23"/>
      <c r="P31" s="118"/>
      <c r="Q31" s="118"/>
      <c r="R31" s="118"/>
      <c r="S31" s="15"/>
      <c r="T31" s="15"/>
    </row>
    <row r="32" spans="1:20" x14ac:dyDescent="0.2">
      <c r="A32" s="17" t="s">
        <v>115</v>
      </c>
      <c r="B32" s="17"/>
      <c r="C32" s="17"/>
      <c r="D32" s="17"/>
      <c r="E32" s="17"/>
      <c r="F32" s="17"/>
      <c r="G32" s="17"/>
      <c r="H32" s="17"/>
      <c r="I32" s="17"/>
      <c r="J32" s="17"/>
      <c r="K32" s="20">
        <v>1</v>
      </c>
      <c r="L32" s="17"/>
      <c r="M32" s="17"/>
      <c r="N32" s="17"/>
      <c r="O32" s="27"/>
      <c r="P32" s="118"/>
      <c r="Q32" s="118"/>
      <c r="R32" s="118"/>
      <c r="S32" s="17"/>
      <c r="T32" s="17"/>
    </row>
    <row r="33" spans="1:20" x14ac:dyDescent="0.2">
      <c r="A33" s="17" t="s">
        <v>175</v>
      </c>
      <c r="B33" s="17"/>
      <c r="C33" s="17"/>
      <c r="D33" s="17"/>
      <c r="E33" s="17"/>
      <c r="F33" s="17"/>
      <c r="G33" s="17"/>
      <c r="H33" s="17"/>
      <c r="I33" s="17"/>
      <c r="J33" s="17"/>
      <c r="K33" s="20">
        <v>2</v>
      </c>
      <c r="L33" s="17"/>
      <c r="M33" s="17"/>
      <c r="N33" s="17"/>
      <c r="O33" s="27"/>
      <c r="P33" s="120"/>
      <c r="Q33" s="120"/>
      <c r="R33" s="120"/>
      <c r="S33" s="17"/>
      <c r="T33" s="17"/>
    </row>
    <row r="34" spans="1:20" x14ac:dyDescent="0.2">
      <c r="A34" s="17" t="s">
        <v>176</v>
      </c>
      <c r="B34" s="17"/>
      <c r="C34" s="17"/>
      <c r="D34" s="17"/>
      <c r="E34" s="17"/>
      <c r="F34" s="17"/>
      <c r="G34" s="17"/>
      <c r="H34" s="17"/>
      <c r="I34" s="17"/>
      <c r="J34" s="17"/>
      <c r="K34" s="20">
        <v>3</v>
      </c>
      <c r="L34" s="17"/>
      <c r="M34" s="17"/>
      <c r="N34" s="17"/>
      <c r="O34" s="27"/>
      <c r="P34" s="125"/>
      <c r="Q34" s="125"/>
      <c r="R34" s="125"/>
      <c r="S34" s="17"/>
      <c r="T34" s="17"/>
    </row>
    <row r="35" spans="1:20" x14ac:dyDescent="0.2">
      <c r="A35" s="17" t="s">
        <v>177</v>
      </c>
      <c r="B35" s="17"/>
      <c r="C35" s="17"/>
      <c r="D35" s="17"/>
      <c r="E35" s="17"/>
      <c r="F35" s="17"/>
      <c r="G35" s="17"/>
      <c r="H35" s="17"/>
      <c r="I35" s="17"/>
      <c r="J35" s="17"/>
      <c r="K35" s="20">
        <v>4</v>
      </c>
      <c r="L35" s="17"/>
      <c r="M35" s="17"/>
      <c r="N35" s="17"/>
      <c r="O35" s="27"/>
      <c r="P35" s="125"/>
      <c r="Q35" s="125"/>
      <c r="R35" s="125"/>
      <c r="S35" s="17"/>
      <c r="T35" s="17"/>
    </row>
    <row r="36" spans="1:20" x14ac:dyDescent="0.2">
      <c r="A36" s="128" t="s">
        <v>178</v>
      </c>
      <c r="B36" s="17"/>
      <c r="C36" s="17"/>
      <c r="D36" s="17"/>
      <c r="E36" s="17"/>
      <c r="F36" s="17"/>
      <c r="G36" s="17"/>
      <c r="H36" s="17"/>
      <c r="I36" s="17"/>
      <c r="J36" s="17"/>
      <c r="K36" s="20">
        <v>5</v>
      </c>
      <c r="L36" s="17"/>
      <c r="M36" s="17"/>
      <c r="N36" s="17"/>
      <c r="O36" s="27"/>
      <c r="P36" s="125"/>
      <c r="Q36" s="125"/>
      <c r="R36" s="125"/>
      <c r="S36" s="17"/>
      <c r="T36" s="17"/>
    </row>
    <row r="37" spans="1:20" x14ac:dyDescent="0.2">
      <c r="A37" s="17" t="s">
        <v>179</v>
      </c>
      <c r="B37" s="17"/>
      <c r="C37" s="17"/>
      <c r="D37" s="17"/>
      <c r="E37" s="17"/>
      <c r="F37" s="17"/>
      <c r="G37" s="17"/>
      <c r="H37" s="17"/>
      <c r="I37" s="17"/>
      <c r="J37" s="17"/>
      <c r="K37" s="20">
        <v>6</v>
      </c>
      <c r="L37" s="17"/>
      <c r="M37" s="17"/>
      <c r="N37" s="17"/>
      <c r="O37" s="27"/>
      <c r="P37" s="125"/>
      <c r="Q37" s="125"/>
      <c r="R37" s="125"/>
      <c r="S37" s="17"/>
      <c r="T37" s="17"/>
    </row>
    <row r="38" spans="1:20" x14ac:dyDescent="0.2">
      <c r="A38" s="17" t="s">
        <v>180</v>
      </c>
      <c r="B38" s="17"/>
      <c r="C38" s="17"/>
      <c r="D38" s="17"/>
      <c r="E38" s="17"/>
      <c r="F38" s="17"/>
      <c r="G38" s="17"/>
      <c r="H38" s="17"/>
      <c r="I38" s="17"/>
      <c r="J38" s="17"/>
      <c r="K38" s="20">
        <v>7</v>
      </c>
      <c r="L38" s="17"/>
      <c r="M38" s="17"/>
      <c r="N38" s="17"/>
      <c r="O38" s="27"/>
      <c r="P38" s="125"/>
      <c r="Q38" s="125"/>
      <c r="R38" s="125"/>
      <c r="S38" s="17"/>
      <c r="T38" s="17"/>
    </row>
    <row r="39" spans="1:20" x14ac:dyDescent="0.2">
      <c r="A39" s="21" t="s">
        <v>262</v>
      </c>
      <c r="B39" s="21"/>
      <c r="C39" s="21"/>
      <c r="D39" s="21"/>
      <c r="E39" s="21"/>
      <c r="F39" s="21"/>
      <c r="G39" s="21"/>
      <c r="H39" s="21"/>
      <c r="I39" s="21"/>
      <c r="J39" s="21"/>
      <c r="K39" s="22">
        <v>8</v>
      </c>
      <c r="L39" s="21"/>
      <c r="M39" s="21"/>
      <c r="N39" s="21"/>
      <c r="O39" s="50"/>
      <c r="P39" s="126"/>
      <c r="Q39" s="126"/>
      <c r="R39" s="126"/>
      <c r="S39" s="21"/>
      <c r="T39" s="21"/>
    </row>
    <row r="40" spans="1:20" x14ac:dyDescent="0.2">
      <c r="A40" s="9" t="s">
        <v>181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49"/>
      <c r="P40" s="121"/>
      <c r="Q40" s="121"/>
      <c r="R40" s="121"/>
      <c r="S40" s="10"/>
      <c r="T40" s="10"/>
    </row>
    <row r="41" spans="1:20" x14ac:dyDescent="0.2">
      <c r="A41" s="15" t="s">
        <v>6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4" t="s">
        <v>101</v>
      </c>
      <c r="N41" s="15"/>
      <c r="O41" s="15"/>
      <c r="P41" s="118"/>
      <c r="Q41" s="118"/>
      <c r="R41" s="118"/>
      <c r="S41" s="15"/>
      <c r="T41" s="15"/>
    </row>
    <row r="42" spans="1:20" x14ac:dyDescent="0.2">
      <c r="A42" s="17" t="s">
        <v>182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6" t="s">
        <v>79</v>
      </c>
      <c r="N42" s="17"/>
      <c r="O42" s="17"/>
      <c r="P42" s="125"/>
      <c r="Q42" s="125"/>
      <c r="R42" s="125"/>
      <c r="S42" s="17"/>
      <c r="T42" s="17"/>
    </row>
    <row r="43" spans="1:20" x14ac:dyDescent="0.2">
      <c r="A43" s="17" t="s">
        <v>103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6" t="s">
        <v>80</v>
      </c>
      <c r="N43" s="17"/>
      <c r="O43" s="17"/>
      <c r="P43" s="125"/>
      <c r="Q43" s="125"/>
      <c r="R43" s="125"/>
      <c r="S43" s="17"/>
      <c r="T43" s="17"/>
    </row>
    <row r="44" spans="1:20" x14ac:dyDescent="0.2">
      <c r="A44" s="21" t="s">
        <v>279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18" t="s">
        <v>81</v>
      </c>
      <c r="N44" s="21"/>
      <c r="O44" s="21"/>
      <c r="P44" s="126"/>
      <c r="Q44" s="126"/>
      <c r="R44" s="126"/>
      <c r="S44" s="21"/>
      <c r="T44" s="21"/>
    </row>
    <row r="45" spans="1:20" x14ac:dyDescent="0.2">
      <c r="A45" s="31" t="s">
        <v>73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29"/>
      <c r="N45" s="10"/>
      <c r="O45" s="10"/>
      <c r="P45" s="121"/>
      <c r="Q45" s="121"/>
      <c r="R45" s="121"/>
      <c r="S45" s="10"/>
      <c r="T45" s="10"/>
    </row>
    <row r="46" spans="1:20" x14ac:dyDescent="0.2">
      <c r="A46" s="15" t="s">
        <v>183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4" t="s">
        <v>101</v>
      </c>
      <c r="P46" s="130"/>
      <c r="Q46" s="130"/>
      <c r="R46" s="130"/>
      <c r="S46" s="15"/>
      <c r="T46" s="15"/>
    </row>
    <row r="47" spans="1:20" x14ac:dyDescent="0.2">
      <c r="A47" s="41" t="s">
        <v>184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21"/>
      <c r="N47" s="41"/>
      <c r="O47" s="131" t="s">
        <v>98</v>
      </c>
      <c r="P47" s="127"/>
      <c r="Q47" s="127"/>
      <c r="R47" s="127"/>
      <c r="S47" s="41"/>
      <c r="T47" s="41"/>
    </row>
    <row r="48" spans="1:20" x14ac:dyDescent="0.2">
      <c r="A48" s="31" t="s">
        <v>185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29"/>
      <c r="P48" s="121"/>
      <c r="Q48" s="121"/>
      <c r="R48" s="121"/>
      <c r="S48" s="10"/>
      <c r="T48" s="10"/>
    </row>
    <row r="49" spans="1:20" x14ac:dyDescent="0.2">
      <c r="A49" s="15" t="s">
        <v>186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30"/>
      <c r="Q49" s="14" t="s">
        <v>101</v>
      </c>
      <c r="R49" s="130"/>
      <c r="S49" s="15"/>
      <c r="T49" s="15"/>
    </row>
    <row r="50" spans="1:20" x14ac:dyDescent="0.2">
      <c r="A50" s="21" t="s">
        <v>187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126"/>
      <c r="Q50" s="18" t="s">
        <v>79</v>
      </c>
      <c r="R50" s="126"/>
      <c r="S50" s="21"/>
      <c r="T50" s="21"/>
    </row>
    <row r="51" spans="1:20" x14ac:dyDescent="0.2">
      <c r="A51" s="17" t="s">
        <v>188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25"/>
      <c r="Q51" s="16" t="s">
        <v>98</v>
      </c>
      <c r="R51" s="125"/>
      <c r="S51" s="17"/>
      <c r="T51" s="17"/>
    </row>
    <row r="52" spans="1:20" x14ac:dyDescent="0.2">
      <c r="A52" s="21" t="s">
        <v>189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13"/>
      <c r="P52" s="127"/>
      <c r="Q52" s="18" t="s">
        <v>80</v>
      </c>
      <c r="R52" s="127"/>
      <c r="S52" s="41"/>
      <c r="T52" s="41"/>
    </row>
    <row r="53" spans="1:20" x14ac:dyDescent="0.2">
      <c r="A53" s="31" t="s">
        <v>190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29"/>
      <c r="N53" s="10"/>
      <c r="O53" s="10"/>
      <c r="P53" s="121"/>
      <c r="Q53" s="121"/>
      <c r="R53" s="121"/>
      <c r="S53" s="117"/>
      <c r="T53" s="117"/>
    </row>
    <row r="54" spans="1:20" x14ac:dyDescent="0.2">
      <c r="A54" s="15" t="s">
        <v>191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4"/>
      <c r="N54" s="15"/>
      <c r="O54" s="15"/>
      <c r="P54" s="130"/>
      <c r="Q54" s="130"/>
      <c r="R54" s="130"/>
      <c r="S54" s="19">
        <v>0</v>
      </c>
      <c r="T54" s="15"/>
    </row>
    <row r="55" spans="1:20" x14ac:dyDescent="0.2">
      <c r="A55" s="17" t="s">
        <v>192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6"/>
      <c r="N55" s="17"/>
      <c r="O55" s="27"/>
      <c r="P55" s="125"/>
      <c r="Q55" s="127"/>
      <c r="R55" s="127"/>
      <c r="S55" s="48">
        <v>1</v>
      </c>
      <c r="T55" s="13"/>
    </row>
    <row r="56" spans="1:20" x14ac:dyDescent="0.2">
      <c r="A56" s="17" t="s">
        <v>193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6"/>
      <c r="N56" s="17"/>
      <c r="O56" s="27"/>
      <c r="P56" s="125"/>
      <c r="Q56" s="125"/>
      <c r="R56" s="125"/>
      <c r="S56" s="20">
        <v>2</v>
      </c>
      <c r="T56" s="17"/>
    </row>
    <row r="57" spans="1:20" x14ac:dyDescent="0.2">
      <c r="A57" s="17" t="s">
        <v>194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6"/>
      <c r="N57" s="17"/>
      <c r="O57" s="27"/>
      <c r="P57" s="125"/>
      <c r="Q57" s="125"/>
      <c r="R57" s="125"/>
      <c r="S57" s="20">
        <v>3</v>
      </c>
      <c r="T57" s="17"/>
    </row>
    <row r="58" spans="1:20" x14ac:dyDescent="0.2">
      <c r="A58" s="17" t="s">
        <v>195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6"/>
      <c r="N58" s="17"/>
      <c r="O58" s="27"/>
      <c r="P58" s="125"/>
      <c r="Q58" s="130"/>
      <c r="R58" s="130"/>
      <c r="S58" s="19">
        <v>4</v>
      </c>
      <c r="T58" s="15"/>
    </row>
    <row r="59" spans="1:20" x14ac:dyDescent="0.2">
      <c r="A59" s="17" t="s">
        <v>196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6"/>
      <c r="N59" s="17"/>
      <c r="O59" s="27"/>
      <c r="P59" s="130"/>
      <c r="Q59" s="130"/>
      <c r="R59" s="130"/>
      <c r="S59" s="19">
        <v>5</v>
      </c>
      <c r="T59" s="15"/>
    </row>
    <row r="60" spans="1:20" x14ac:dyDescent="0.2">
      <c r="A60" s="41" t="s">
        <v>197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131"/>
      <c r="N60" s="41"/>
      <c r="O60" s="42"/>
      <c r="P60" s="126"/>
      <c r="Q60" s="126"/>
      <c r="R60" s="126"/>
      <c r="S60" s="22">
        <v>6</v>
      </c>
      <c r="T60" s="21"/>
    </row>
    <row r="61" spans="1:20" x14ac:dyDescent="0.2">
      <c r="A61" s="41" t="s">
        <v>198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131"/>
      <c r="N61" s="41"/>
      <c r="O61" s="42"/>
      <c r="P61" s="127"/>
      <c r="Q61" s="127"/>
      <c r="R61" s="127"/>
      <c r="S61" s="132">
        <v>9</v>
      </c>
      <c r="T61" s="41"/>
    </row>
    <row r="62" spans="1:20" x14ac:dyDescent="0.2">
      <c r="A62" s="9" t="s">
        <v>199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49"/>
      <c r="P62" s="133"/>
      <c r="Q62" s="133"/>
      <c r="R62" s="133"/>
      <c r="S62" s="117"/>
      <c r="T62" s="117"/>
    </row>
    <row r="63" spans="1:20" x14ac:dyDescent="0.2">
      <c r="A63" s="15" t="s">
        <v>200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23"/>
      <c r="N63" s="23"/>
      <c r="O63" s="19"/>
      <c r="P63" s="118"/>
      <c r="Q63" s="118"/>
      <c r="R63" s="118"/>
      <c r="S63" s="15"/>
      <c r="T63" s="19">
        <v>0</v>
      </c>
    </row>
    <row r="64" spans="1:20" x14ac:dyDescent="0.2">
      <c r="A64" s="15" t="s">
        <v>336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23"/>
      <c r="N64" s="23"/>
      <c r="O64" s="19"/>
      <c r="P64" s="118"/>
      <c r="Q64" s="118"/>
      <c r="R64" s="118"/>
      <c r="S64" s="17"/>
      <c r="T64" s="20">
        <v>1</v>
      </c>
    </row>
    <row r="65" spans="1:20" x14ac:dyDescent="0.2">
      <c r="A65" s="15" t="s">
        <v>337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23"/>
      <c r="N65" s="23"/>
      <c r="O65" s="19"/>
      <c r="P65" s="120"/>
      <c r="Q65" s="120"/>
      <c r="R65" s="120"/>
      <c r="S65" s="17"/>
      <c r="T65" s="20">
        <v>2</v>
      </c>
    </row>
    <row r="66" spans="1:20" x14ac:dyDescent="0.2">
      <c r="A66" s="15" t="s">
        <v>338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23"/>
      <c r="N66" s="23"/>
      <c r="O66" s="19"/>
      <c r="P66" s="120"/>
      <c r="Q66" s="120"/>
      <c r="R66" s="120"/>
      <c r="S66" s="17"/>
      <c r="T66" s="20">
        <v>3</v>
      </c>
    </row>
    <row r="67" spans="1:20" x14ac:dyDescent="0.2">
      <c r="A67" s="17" t="s">
        <v>201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27"/>
      <c r="N67" s="27"/>
      <c r="O67" s="20"/>
      <c r="P67" s="120"/>
      <c r="Q67" s="120"/>
      <c r="R67" s="120"/>
      <c r="S67" s="17"/>
      <c r="T67" s="20">
        <v>5</v>
      </c>
    </row>
    <row r="68" spans="1:20" x14ac:dyDescent="0.2">
      <c r="A68" s="40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50"/>
      <c r="N68" s="50"/>
      <c r="O68" s="22"/>
      <c r="P68" s="119"/>
      <c r="Q68" s="119"/>
      <c r="R68" s="119"/>
      <c r="S68" s="13"/>
      <c r="T68" s="13"/>
    </row>
    <row r="69" spans="1:20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50"/>
      <c r="N69" s="50"/>
      <c r="O69" s="22"/>
      <c r="P69" s="119"/>
      <c r="Q69" s="119"/>
      <c r="R69" s="119"/>
      <c r="S69" s="13"/>
      <c r="T69" s="13"/>
    </row>
    <row r="70" spans="1:20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50"/>
      <c r="N70" s="50"/>
      <c r="O70" s="22"/>
      <c r="P70" s="119"/>
      <c r="Q70" s="119"/>
      <c r="R70" s="119"/>
      <c r="S70" s="13"/>
      <c r="T70" s="13"/>
    </row>
    <row r="71" spans="1:20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50"/>
      <c r="N71" s="50"/>
      <c r="O71" s="22"/>
      <c r="P71" s="119"/>
      <c r="Q71" s="119"/>
      <c r="R71" s="119"/>
      <c r="S71" s="13"/>
      <c r="T71" s="13"/>
    </row>
    <row r="72" spans="1:20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50"/>
      <c r="N72" s="50"/>
      <c r="O72" s="22"/>
      <c r="P72" s="119"/>
      <c r="Q72" s="119"/>
      <c r="R72" s="119"/>
      <c r="S72" s="13"/>
      <c r="T72" s="13"/>
    </row>
    <row r="73" spans="1:20" x14ac:dyDescent="0.2">
      <c r="A73" s="32"/>
      <c r="B73" s="32"/>
      <c r="C73" s="32"/>
      <c r="D73" s="32"/>
      <c r="E73" s="32"/>
      <c r="F73" s="32"/>
      <c r="G73" s="32"/>
      <c r="H73" s="32"/>
      <c r="I73" s="33"/>
      <c r="J73" s="32"/>
      <c r="K73" s="32"/>
      <c r="L73" s="32"/>
      <c r="M73" s="32"/>
      <c r="N73" s="32"/>
      <c r="O73" s="33"/>
      <c r="P73" s="34"/>
      <c r="Q73" s="34"/>
      <c r="R73" s="34"/>
      <c r="S73" s="35"/>
      <c r="T73" s="35"/>
    </row>
    <row r="74" spans="1:20" x14ac:dyDescent="0.2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7"/>
      <c r="P74" s="5"/>
      <c r="Q74" s="5"/>
      <c r="R74" s="5"/>
    </row>
    <row r="75" spans="1:20" x14ac:dyDescent="0.2">
      <c r="A75" s="317"/>
      <c r="B75" s="317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"/>
      <c r="P75" s="38"/>
      <c r="Q75" s="38"/>
      <c r="R75" s="38"/>
    </row>
    <row r="76" spans="1:2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2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</sheetData>
  <customSheetViews>
    <customSheetView guid="{D37D17FE-B407-4B29-B332-DEDB1A6F0BD9}">
      <selection sqref="A1:T65536"/>
    </customSheetView>
  </customSheetViews>
  <mergeCells count="1">
    <mergeCell ref="A75:N7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A32" sqref="A32:XFD32"/>
    </sheetView>
  </sheetViews>
  <sheetFormatPr defaultRowHeight="15" x14ac:dyDescent="0.25"/>
  <cols>
    <col min="1" max="1" width="60" style="136" customWidth="1"/>
    <col min="2" max="2" width="6" style="136" customWidth="1"/>
    <col min="3" max="3" width="2.5703125" style="136" customWidth="1"/>
    <col min="4" max="5" width="3.85546875" style="136" customWidth="1"/>
    <col min="6" max="6" width="2.5703125" style="136" customWidth="1"/>
    <col min="7" max="11" width="3.85546875" style="136" customWidth="1"/>
    <col min="12" max="12" width="2.5703125" style="136" customWidth="1"/>
    <col min="13" max="13" width="3.85546875" style="136" customWidth="1"/>
  </cols>
  <sheetData>
    <row r="1" spans="1:13" ht="15.75" x14ac:dyDescent="0.2">
      <c r="A1" s="311" t="s">
        <v>341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</row>
    <row r="2" spans="1:13" x14ac:dyDescent="0.2">
      <c r="A2" s="299" t="s">
        <v>0</v>
      </c>
      <c r="B2" s="274" t="s">
        <v>235</v>
      </c>
      <c r="C2" s="274" t="s">
        <v>1</v>
      </c>
      <c r="D2" s="270" t="s">
        <v>8</v>
      </c>
      <c r="E2" s="270" t="s">
        <v>9</v>
      </c>
      <c r="F2" s="274" t="s">
        <v>1</v>
      </c>
      <c r="G2" s="270" t="s">
        <v>9</v>
      </c>
      <c r="H2" s="270" t="s">
        <v>9</v>
      </c>
      <c r="I2" s="270" t="s">
        <v>9</v>
      </c>
      <c r="J2" s="274">
        <v>0</v>
      </c>
      <c r="K2" s="270" t="s">
        <v>9</v>
      </c>
      <c r="L2" s="274" t="s">
        <v>1</v>
      </c>
      <c r="M2" s="270" t="s">
        <v>9</v>
      </c>
    </row>
    <row r="3" spans="1:13" x14ac:dyDescent="0.25">
      <c r="A3" s="242" t="s">
        <v>203</v>
      </c>
      <c r="B3" s="243"/>
      <c r="C3" s="245"/>
      <c r="D3" s="244"/>
      <c r="E3" s="244"/>
      <c r="F3" s="244"/>
      <c r="G3" s="244"/>
      <c r="H3" s="246"/>
      <c r="I3" s="246"/>
      <c r="J3" s="246"/>
      <c r="K3" s="246"/>
      <c r="L3" s="246"/>
      <c r="M3" s="246"/>
    </row>
    <row r="4" spans="1:13" x14ac:dyDescent="0.25">
      <c r="A4" s="137" t="s">
        <v>204</v>
      </c>
      <c r="B4" s="137"/>
      <c r="C4" s="137"/>
      <c r="D4" s="138">
        <v>10</v>
      </c>
      <c r="E4" s="137"/>
      <c r="F4" s="137"/>
      <c r="G4" s="137"/>
      <c r="H4" s="137"/>
      <c r="I4" s="137"/>
      <c r="J4" s="137"/>
      <c r="K4" s="137"/>
      <c r="L4" s="139"/>
      <c r="M4" s="140"/>
    </row>
    <row r="5" spans="1:13" x14ac:dyDescent="0.25">
      <c r="A5" s="148" t="s">
        <v>205</v>
      </c>
      <c r="B5" s="148"/>
      <c r="C5" s="135"/>
      <c r="D5" s="161">
        <v>11</v>
      </c>
      <c r="E5" s="148"/>
      <c r="F5" s="148"/>
      <c r="G5" s="148"/>
      <c r="H5" s="148"/>
      <c r="I5" s="148"/>
      <c r="J5" s="148"/>
      <c r="K5" s="148"/>
      <c r="L5" s="147"/>
      <c r="M5" s="150"/>
    </row>
    <row r="6" spans="1:13" x14ac:dyDescent="0.25">
      <c r="A6" s="242" t="s">
        <v>206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149"/>
      <c r="M6" s="247"/>
    </row>
    <row r="7" spans="1:13" x14ac:dyDescent="0.25">
      <c r="A7" s="137" t="s">
        <v>261</v>
      </c>
      <c r="B7" s="137"/>
      <c r="C7" s="137"/>
      <c r="D7" s="137"/>
      <c r="E7" s="138">
        <v>0</v>
      </c>
      <c r="F7" s="137"/>
      <c r="G7" s="137"/>
      <c r="H7" s="137"/>
      <c r="I7" s="137"/>
      <c r="J7" s="137"/>
      <c r="K7" s="137"/>
      <c r="L7" s="139"/>
      <c r="M7" s="140"/>
    </row>
    <row r="8" spans="1:13" x14ac:dyDescent="0.25">
      <c r="A8" s="137" t="s">
        <v>207</v>
      </c>
      <c r="B8" s="137"/>
      <c r="C8" s="137"/>
      <c r="D8" s="142"/>
      <c r="E8" s="138">
        <v>1</v>
      </c>
      <c r="F8" s="137"/>
      <c r="G8" s="137"/>
      <c r="H8" s="137"/>
      <c r="I8" s="137"/>
      <c r="J8" s="137"/>
      <c r="K8" s="137"/>
      <c r="L8" s="139"/>
      <c r="M8" s="140"/>
    </row>
    <row r="9" spans="1:13" x14ac:dyDescent="0.25">
      <c r="A9" s="142" t="s">
        <v>208</v>
      </c>
      <c r="B9" s="142"/>
      <c r="C9" s="142"/>
      <c r="D9" s="142"/>
      <c r="E9" s="143">
        <v>2</v>
      </c>
      <c r="F9" s="142"/>
      <c r="G9" s="142"/>
      <c r="H9" s="142"/>
      <c r="I9" s="142"/>
      <c r="J9" s="142"/>
      <c r="K9" s="142"/>
      <c r="L9" s="144"/>
      <c r="M9" s="145"/>
    </row>
    <row r="10" spans="1:13" x14ac:dyDescent="0.25">
      <c r="A10" s="142" t="s">
        <v>209</v>
      </c>
      <c r="B10" s="142"/>
      <c r="C10" s="142"/>
      <c r="D10" s="142"/>
      <c r="E10" s="143">
        <v>3</v>
      </c>
      <c r="F10" s="142"/>
      <c r="G10" s="142"/>
      <c r="H10" s="142"/>
      <c r="I10" s="142"/>
      <c r="J10" s="142"/>
      <c r="K10" s="142"/>
      <c r="L10" s="144"/>
      <c r="M10" s="145"/>
    </row>
    <row r="11" spans="1:13" x14ac:dyDescent="0.25">
      <c r="A11" s="142" t="s">
        <v>210</v>
      </c>
      <c r="B11" s="142"/>
      <c r="C11" s="142"/>
      <c r="D11" s="142"/>
      <c r="E11" s="143">
        <v>4</v>
      </c>
      <c r="F11" s="142"/>
      <c r="G11" s="142"/>
      <c r="H11" s="142"/>
      <c r="I11" s="142"/>
      <c r="J11" s="142"/>
      <c r="K11" s="142"/>
      <c r="L11" s="144"/>
      <c r="M11" s="145"/>
    </row>
    <row r="12" spans="1:13" x14ac:dyDescent="0.25">
      <c r="A12" s="148" t="s">
        <v>211</v>
      </c>
      <c r="B12" s="148"/>
      <c r="C12" s="148"/>
      <c r="D12" s="135"/>
      <c r="E12" s="161">
        <v>5</v>
      </c>
      <c r="F12" s="148"/>
      <c r="G12" s="148"/>
      <c r="H12" s="148"/>
      <c r="I12" s="148"/>
      <c r="J12" s="148"/>
      <c r="K12" s="148"/>
      <c r="L12" s="147"/>
      <c r="M12" s="150"/>
    </row>
    <row r="13" spans="1:13" x14ac:dyDescent="0.25">
      <c r="A13" s="242" t="s">
        <v>212</v>
      </c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8"/>
      <c r="M13" s="249"/>
    </row>
    <row r="14" spans="1:13" x14ac:dyDescent="0.25">
      <c r="A14" s="137" t="s">
        <v>213</v>
      </c>
      <c r="B14" s="137"/>
      <c r="C14" s="137"/>
      <c r="D14" s="137"/>
      <c r="E14" s="137"/>
      <c r="F14" s="137"/>
      <c r="G14" s="138">
        <v>0</v>
      </c>
      <c r="H14" s="137"/>
      <c r="I14" s="137"/>
      <c r="J14" s="137"/>
      <c r="K14" s="137"/>
      <c r="L14" s="137"/>
      <c r="M14" s="140"/>
    </row>
    <row r="15" spans="1:13" x14ac:dyDescent="0.25">
      <c r="A15" s="148" t="s">
        <v>214</v>
      </c>
      <c r="B15" s="148"/>
      <c r="C15" s="148"/>
      <c r="D15" s="148"/>
      <c r="E15" s="148"/>
      <c r="F15" s="135"/>
      <c r="G15" s="161">
        <v>1</v>
      </c>
      <c r="H15" s="148"/>
      <c r="I15" s="148"/>
      <c r="J15" s="148"/>
      <c r="K15" s="148"/>
      <c r="L15" s="148"/>
      <c r="M15" s="150"/>
    </row>
    <row r="16" spans="1:13" x14ac:dyDescent="0.25">
      <c r="A16" s="242" t="s">
        <v>215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8"/>
      <c r="M16" s="249"/>
    </row>
    <row r="17" spans="1:13" x14ac:dyDescent="0.25">
      <c r="A17" s="137" t="s">
        <v>216</v>
      </c>
      <c r="B17" s="137"/>
      <c r="C17" s="137"/>
      <c r="D17" s="137"/>
      <c r="E17" s="137"/>
      <c r="F17" s="137"/>
      <c r="G17" s="137"/>
      <c r="H17" s="138">
        <v>0</v>
      </c>
      <c r="I17" s="137"/>
      <c r="J17" s="137"/>
      <c r="K17" s="137"/>
      <c r="L17" s="139"/>
      <c r="M17" s="140"/>
    </row>
    <row r="18" spans="1:13" x14ac:dyDescent="0.25">
      <c r="A18" s="148" t="s">
        <v>217</v>
      </c>
      <c r="B18" s="148"/>
      <c r="C18" s="148"/>
      <c r="D18" s="148"/>
      <c r="E18" s="148"/>
      <c r="F18" s="148"/>
      <c r="G18" s="148"/>
      <c r="H18" s="161">
        <v>1</v>
      </c>
      <c r="I18" s="148"/>
      <c r="J18" s="148"/>
      <c r="K18" s="148"/>
      <c r="L18" s="147"/>
      <c r="M18" s="150"/>
    </row>
    <row r="19" spans="1:13" x14ac:dyDescent="0.25">
      <c r="A19" s="250" t="s">
        <v>236</v>
      </c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149"/>
      <c r="M19" s="247"/>
    </row>
    <row r="20" spans="1:13" x14ac:dyDescent="0.25">
      <c r="A20" s="137" t="s">
        <v>377</v>
      </c>
      <c r="B20" s="137"/>
      <c r="C20" s="137"/>
      <c r="D20" s="137"/>
      <c r="E20" s="137"/>
      <c r="F20" s="137"/>
      <c r="G20" s="137"/>
      <c r="H20" s="137"/>
      <c r="I20" s="156" t="s">
        <v>79</v>
      </c>
      <c r="J20" s="137"/>
      <c r="K20" s="137"/>
      <c r="L20" s="137"/>
      <c r="M20" s="158"/>
    </row>
    <row r="21" spans="1:13" x14ac:dyDescent="0.25">
      <c r="A21" s="148" t="s">
        <v>378</v>
      </c>
      <c r="B21" s="148"/>
      <c r="C21" s="148"/>
      <c r="D21" s="148"/>
      <c r="E21" s="148"/>
      <c r="F21" s="148"/>
      <c r="G21" s="148"/>
      <c r="H21" s="148"/>
      <c r="I21" s="159" t="s">
        <v>98</v>
      </c>
      <c r="K21" s="148"/>
      <c r="L21" s="148"/>
      <c r="M21" s="153"/>
    </row>
    <row r="22" spans="1:13" x14ac:dyDescent="0.25">
      <c r="A22" s="250" t="s">
        <v>259</v>
      </c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149"/>
      <c r="M22" s="247"/>
    </row>
    <row r="23" spans="1:13" x14ac:dyDescent="0.25">
      <c r="A23" s="135" t="s">
        <v>220</v>
      </c>
      <c r="B23" s="135"/>
      <c r="C23" s="135"/>
      <c r="D23" s="135"/>
      <c r="E23" s="135"/>
      <c r="F23" s="135"/>
      <c r="G23" s="135"/>
      <c r="H23" s="135"/>
      <c r="I23" s="160"/>
      <c r="J23" s="188">
        <v>0</v>
      </c>
      <c r="K23" s="135"/>
      <c r="L23" s="135"/>
      <c r="M23" s="152"/>
    </row>
    <row r="24" spans="1:13" x14ac:dyDescent="0.25">
      <c r="A24" s="250" t="s">
        <v>190</v>
      </c>
      <c r="B24" s="243"/>
      <c r="C24" s="243"/>
      <c r="D24" s="243"/>
      <c r="E24" s="243"/>
      <c r="F24" s="243"/>
      <c r="G24" s="243"/>
      <c r="H24" s="243"/>
      <c r="I24" s="243"/>
      <c r="J24" s="251"/>
      <c r="K24" s="243"/>
      <c r="L24" s="243"/>
      <c r="M24" s="247"/>
    </row>
    <row r="25" spans="1:13" x14ac:dyDescent="0.25">
      <c r="A25" s="137" t="s">
        <v>191</v>
      </c>
      <c r="B25" s="137"/>
      <c r="C25" s="137"/>
      <c r="D25" s="137"/>
      <c r="E25" s="137"/>
      <c r="F25" s="137"/>
      <c r="G25" s="137"/>
      <c r="H25" s="137"/>
      <c r="I25" s="137"/>
      <c r="J25" s="138"/>
      <c r="K25" s="138">
        <v>0</v>
      </c>
      <c r="L25" s="137"/>
      <c r="M25" s="158"/>
    </row>
    <row r="26" spans="1:13" x14ac:dyDescent="0.25">
      <c r="A26" s="142" t="s">
        <v>192</v>
      </c>
      <c r="B26" s="142"/>
      <c r="C26" s="142"/>
      <c r="D26" s="142"/>
      <c r="E26" s="142"/>
      <c r="F26" s="142"/>
      <c r="G26" s="142"/>
      <c r="H26" s="142"/>
      <c r="I26" s="142"/>
      <c r="J26" s="161"/>
      <c r="K26" s="143" t="s">
        <v>218</v>
      </c>
      <c r="L26" s="144"/>
      <c r="M26" s="151"/>
    </row>
    <row r="27" spans="1:13" x14ac:dyDescent="0.25">
      <c r="A27" s="142" t="s">
        <v>193</v>
      </c>
      <c r="B27" s="142"/>
      <c r="C27" s="142"/>
      <c r="D27" s="142"/>
      <c r="E27" s="142"/>
      <c r="F27" s="142"/>
      <c r="G27" s="142"/>
      <c r="H27" s="142"/>
      <c r="I27" s="142"/>
      <c r="J27" s="143"/>
      <c r="K27" s="143" t="s">
        <v>125</v>
      </c>
      <c r="L27" s="144"/>
      <c r="M27" s="151"/>
    </row>
    <row r="28" spans="1:13" x14ac:dyDescent="0.25">
      <c r="A28" s="148" t="s">
        <v>194</v>
      </c>
      <c r="B28" s="148"/>
      <c r="C28" s="148"/>
      <c r="D28" s="148"/>
      <c r="E28" s="148"/>
      <c r="F28" s="148"/>
      <c r="G28" s="148"/>
      <c r="H28" s="148"/>
      <c r="I28" s="148"/>
      <c r="J28" s="161"/>
      <c r="K28" s="161" t="s">
        <v>104</v>
      </c>
      <c r="L28" s="147"/>
      <c r="M28" s="153"/>
    </row>
    <row r="29" spans="1:13" x14ac:dyDescent="0.25">
      <c r="A29" s="242" t="s">
        <v>219</v>
      </c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149"/>
      <c r="M29" s="252"/>
    </row>
    <row r="30" spans="1:13" x14ac:dyDescent="0.25">
      <c r="A30" s="137" t="s">
        <v>220</v>
      </c>
      <c r="B30" s="137"/>
      <c r="C30" s="137"/>
      <c r="D30" s="137"/>
      <c r="E30" s="137"/>
      <c r="F30" s="137"/>
      <c r="G30" s="137"/>
      <c r="H30" s="137"/>
      <c r="I30" s="137"/>
      <c r="J30" s="139"/>
      <c r="K30" s="139"/>
      <c r="L30" s="138"/>
      <c r="M30" s="138">
        <v>0</v>
      </c>
    </row>
    <row r="31" spans="1:13" x14ac:dyDescent="0.25">
      <c r="A31" s="137" t="s">
        <v>221</v>
      </c>
      <c r="B31" s="137"/>
      <c r="C31" s="137"/>
      <c r="D31" s="137"/>
      <c r="E31" s="137"/>
      <c r="F31" s="137"/>
      <c r="G31" s="137"/>
      <c r="H31" s="137"/>
      <c r="I31" s="137"/>
      <c r="J31" s="139"/>
      <c r="K31" s="139"/>
      <c r="L31" s="138"/>
      <c r="M31" s="143" t="s">
        <v>222</v>
      </c>
    </row>
    <row r="32" spans="1:13" x14ac:dyDescent="0.25">
      <c r="A32" s="135" t="s">
        <v>223</v>
      </c>
    </row>
    <row r="33" spans="1:13" x14ac:dyDescent="0.25">
      <c r="A33" s="134" t="s">
        <v>124</v>
      </c>
      <c r="B33" s="135"/>
      <c r="C33" s="135"/>
      <c r="D33" s="135"/>
      <c r="E33" s="135"/>
      <c r="F33" s="135"/>
      <c r="G33" s="135"/>
      <c r="H33" s="135"/>
      <c r="I33" s="135"/>
      <c r="J33" s="155"/>
      <c r="K33" s="155"/>
      <c r="L33" s="146"/>
      <c r="M33" s="141"/>
    </row>
    <row r="34" spans="1:13" x14ac:dyDescent="0.25">
      <c r="A34" s="142" t="s">
        <v>328</v>
      </c>
      <c r="B34" s="142"/>
      <c r="C34" s="142"/>
      <c r="D34" s="142"/>
      <c r="E34" s="142" t="s">
        <v>224</v>
      </c>
      <c r="F34" s="142"/>
      <c r="G34" s="142"/>
      <c r="H34" s="142"/>
      <c r="I34" s="142"/>
      <c r="J34" s="144"/>
      <c r="K34" s="144"/>
      <c r="L34" s="143"/>
      <c r="M34" s="145"/>
    </row>
    <row r="35" spans="1:13" x14ac:dyDescent="0.25">
      <c r="A35" s="142" t="s">
        <v>329</v>
      </c>
      <c r="B35" s="142"/>
      <c r="C35" s="142"/>
      <c r="D35" s="142"/>
      <c r="E35" s="142" t="s">
        <v>330</v>
      </c>
      <c r="F35" s="142"/>
      <c r="G35" s="142"/>
      <c r="H35" s="142"/>
      <c r="I35" s="142"/>
      <c r="J35" s="144"/>
      <c r="K35" s="144"/>
      <c r="L35" s="143"/>
      <c r="M35" s="145"/>
    </row>
    <row r="36" spans="1:13" x14ac:dyDescent="0.25">
      <c r="A36" s="190" t="s">
        <v>225</v>
      </c>
      <c r="B36" s="190"/>
      <c r="C36" s="190"/>
      <c r="D36" s="190"/>
      <c r="E36" s="190" t="s">
        <v>237</v>
      </c>
      <c r="F36" s="190"/>
      <c r="G36" s="190"/>
      <c r="H36" s="190"/>
      <c r="I36" s="190"/>
      <c r="J36" s="144"/>
      <c r="K36" s="144"/>
      <c r="L36" s="143"/>
      <c r="M36" s="145"/>
    </row>
    <row r="37" spans="1:13" x14ac:dyDescent="0.25">
      <c r="A37" s="142" t="s">
        <v>227</v>
      </c>
      <c r="B37" s="142"/>
      <c r="C37" s="142"/>
      <c r="D37" s="142"/>
      <c r="E37" s="142" t="s">
        <v>238</v>
      </c>
      <c r="F37" s="144"/>
      <c r="G37" s="142"/>
      <c r="H37" s="142"/>
      <c r="I37" s="142"/>
      <c r="J37" s="142"/>
      <c r="K37" s="142"/>
      <c r="L37" s="144"/>
      <c r="M37" s="151"/>
    </row>
    <row r="38" spans="1:13" x14ac:dyDescent="0.25">
      <c r="A38" s="142" t="s">
        <v>229</v>
      </c>
      <c r="B38" s="135"/>
      <c r="C38" s="135"/>
      <c r="D38" s="135"/>
      <c r="E38" s="135" t="s">
        <v>230</v>
      </c>
      <c r="F38" s="135"/>
      <c r="G38" s="135"/>
      <c r="H38" s="135"/>
      <c r="I38" s="135"/>
      <c r="J38" s="155"/>
      <c r="K38" s="155"/>
      <c r="L38" s="146"/>
      <c r="M38" s="141"/>
    </row>
    <row r="39" spans="1:13" x14ac:dyDescent="0.25">
      <c r="A39" s="142" t="s">
        <v>231</v>
      </c>
      <c r="B39" s="142"/>
      <c r="C39" s="142"/>
      <c r="D39" s="142"/>
      <c r="E39" s="142" t="s">
        <v>267</v>
      </c>
      <c r="F39" s="142"/>
      <c r="G39" s="142"/>
      <c r="H39" s="142"/>
      <c r="I39" s="142"/>
      <c r="J39" s="144"/>
      <c r="K39" s="144"/>
      <c r="L39" s="143"/>
      <c r="M39" s="145"/>
    </row>
    <row r="40" spans="1:13" x14ac:dyDescent="0.25">
      <c r="A40" s="142" t="s">
        <v>376</v>
      </c>
      <c r="B40" s="142"/>
      <c r="C40" s="142"/>
      <c r="D40" s="142"/>
      <c r="E40" s="142" t="s">
        <v>232</v>
      </c>
      <c r="F40" s="142"/>
      <c r="G40" s="142"/>
      <c r="H40" s="142"/>
      <c r="I40" s="142"/>
      <c r="J40" s="144"/>
      <c r="K40" s="144"/>
      <c r="L40" s="143"/>
      <c r="M40" s="145"/>
    </row>
    <row r="41" spans="1:13" x14ac:dyDescent="0.25">
      <c r="A41" s="142" t="s">
        <v>233</v>
      </c>
      <c r="B41" s="142"/>
      <c r="C41" s="142"/>
      <c r="D41" s="142"/>
      <c r="E41" s="142" t="s">
        <v>269</v>
      </c>
      <c r="F41" s="142"/>
      <c r="G41" s="142"/>
      <c r="H41" s="142"/>
      <c r="I41" s="142"/>
      <c r="J41" s="142"/>
      <c r="K41" s="142"/>
      <c r="L41" s="144"/>
      <c r="M41" s="151"/>
    </row>
    <row r="42" spans="1:13" x14ac:dyDescent="0.25">
      <c r="A42" s="190" t="s">
        <v>234</v>
      </c>
      <c r="B42" s="302"/>
      <c r="C42" s="302"/>
      <c r="D42" s="302"/>
      <c r="E42" s="190" t="s">
        <v>270</v>
      </c>
      <c r="F42" s="302"/>
      <c r="G42" s="302"/>
      <c r="H42" s="302"/>
      <c r="I42" s="302"/>
      <c r="J42" s="302"/>
      <c r="K42" s="302"/>
      <c r="L42" s="142"/>
      <c r="M42" s="151"/>
    </row>
  </sheetData>
  <customSheetViews>
    <customSheetView guid="{D37D17FE-B407-4B29-B332-DEDB1A6F0BD9}" state="hidden">
      <selection activeCell="A32" sqref="A32:XFD32"/>
    </customSheetView>
  </customSheetViews>
  <mergeCells count="1">
    <mergeCell ref="A1:M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6" sqref="D6"/>
    </sheetView>
  </sheetViews>
  <sheetFormatPr defaultRowHeight="12.75" x14ac:dyDescent="0.2"/>
  <sheetData>
    <row r="1" spans="1:4" ht="30" x14ac:dyDescent="0.2">
      <c r="A1" s="205" t="s">
        <v>0</v>
      </c>
      <c r="B1" s="206" t="s">
        <v>134</v>
      </c>
      <c r="C1" s="207" t="s">
        <v>1</v>
      </c>
      <c r="D1" s="208" t="str">
        <f>D3</f>
        <v>BM 220 MB</v>
      </c>
    </row>
    <row r="2" spans="1:4" ht="15" x14ac:dyDescent="0.25">
      <c r="A2" s="185" t="s">
        <v>246</v>
      </c>
      <c r="B2" s="185"/>
      <c r="C2" s="185"/>
      <c r="D2" s="209"/>
    </row>
    <row r="3" spans="1:4" ht="15" x14ac:dyDescent="0.25">
      <c r="A3" s="137" t="s">
        <v>239</v>
      </c>
      <c r="B3" s="137"/>
      <c r="C3" s="137"/>
      <c r="D3" s="194" t="s">
        <v>342</v>
      </c>
    </row>
    <row r="4" spans="1:4" ht="15" x14ac:dyDescent="0.25">
      <c r="A4" s="195" t="s">
        <v>240</v>
      </c>
      <c r="B4" s="196"/>
      <c r="C4" s="197"/>
      <c r="D4" s="195" t="s">
        <v>343</v>
      </c>
    </row>
    <row r="5" spans="1:4" ht="15" x14ac:dyDescent="0.25">
      <c r="A5" s="195" t="s">
        <v>241</v>
      </c>
      <c r="B5" s="196"/>
      <c r="C5" s="197"/>
      <c r="D5" s="195" t="s">
        <v>358</v>
      </c>
    </row>
    <row r="6" spans="1:4" ht="15" x14ac:dyDescent="0.25">
      <c r="A6" s="195" t="s">
        <v>242</v>
      </c>
      <c r="B6" s="196"/>
      <c r="C6" s="197"/>
      <c r="D6" s="195" t="s">
        <v>344</v>
      </c>
    </row>
    <row r="7" spans="1:4" ht="15" x14ac:dyDescent="0.25">
      <c r="A7" s="194" t="s">
        <v>243</v>
      </c>
      <c r="B7" s="198"/>
      <c r="C7" s="199"/>
      <c r="D7" s="194" t="s">
        <v>345</v>
      </c>
    </row>
    <row r="8" spans="1:4" ht="15" x14ac:dyDescent="0.25">
      <c r="A8" s="185" t="s">
        <v>247</v>
      </c>
      <c r="B8" s="185"/>
      <c r="C8" s="185"/>
      <c r="D8" s="209"/>
    </row>
    <row r="9" spans="1:4" ht="15" x14ac:dyDescent="0.25">
      <c r="A9" s="137" t="s">
        <v>248</v>
      </c>
      <c r="B9" s="137"/>
      <c r="C9" s="137"/>
      <c r="D9" s="194" t="s">
        <v>346</v>
      </c>
    </row>
    <row r="10" spans="1:4" ht="210" x14ac:dyDescent="0.25">
      <c r="A10" s="200" t="s">
        <v>257</v>
      </c>
      <c r="B10" s="137"/>
      <c r="C10" s="137"/>
      <c r="D10" s="195" t="s">
        <v>347</v>
      </c>
    </row>
    <row r="11" spans="1:4" ht="270" x14ac:dyDescent="0.25">
      <c r="A11" s="200" t="s">
        <v>249</v>
      </c>
      <c r="B11" s="137"/>
      <c r="C11" s="137"/>
      <c r="D11" s="195" t="s">
        <v>348</v>
      </c>
    </row>
    <row r="12" spans="1:4" ht="15" x14ac:dyDescent="0.25">
      <c r="A12" s="137" t="s">
        <v>250</v>
      </c>
      <c r="B12" s="137"/>
      <c r="C12" s="137"/>
      <c r="D12" s="195" t="s">
        <v>349</v>
      </c>
    </row>
    <row r="13" spans="1:4" ht="135" x14ac:dyDescent="0.2">
      <c r="A13" s="201" t="s">
        <v>251</v>
      </c>
      <c r="B13" s="202"/>
      <c r="C13" s="202"/>
      <c r="D13" s="201" t="s">
        <v>350</v>
      </c>
    </row>
    <row r="14" spans="1:4" ht="165" x14ac:dyDescent="0.2">
      <c r="A14" s="201" t="s">
        <v>274</v>
      </c>
      <c r="B14" s="202"/>
      <c r="C14" s="202"/>
      <c r="D14" s="201" t="s">
        <v>351</v>
      </c>
    </row>
    <row r="15" spans="1:4" ht="120" x14ac:dyDescent="0.2">
      <c r="A15" s="201" t="s">
        <v>275</v>
      </c>
      <c r="B15" s="202"/>
      <c r="C15" s="202"/>
      <c r="D15" s="201" t="s">
        <v>352</v>
      </c>
    </row>
    <row r="16" spans="1:4" ht="75" x14ac:dyDescent="0.2">
      <c r="A16" s="201" t="s">
        <v>252</v>
      </c>
      <c r="B16" s="202"/>
      <c r="C16" s="202"/>
      <c r="D16" s="201" t="s">
        <v>353</v>
      </c>
    </row>
    <row r="17" spans="1:4" ht="75" x14ac:dyDescent="0.2">
      <c r="A17" s="201" t="s">
        <v>253</v>
      </c>
      <c r="B17" s="202"/>
      <c r="C17" s="202"/>
      <c r="D17" s="201" t="s">
        <v>354</v>
      </c>
    </row>
    <row r="18" spans="1:4" ht="15" x14ac:dyDescent="0.25">
      <c r="A18" s="185" t="s">
        <v>255</v>
      </c>
      <c r="B18" s="185"/>
      <c r="C18" s="185"/>
      <c r="D18" s="209"/>
    </row>
    <row r="19" spans="1:4" ht="135" x14ac:dyDescent="0.25">
      <c r="A19" s="210" t="s">
        <v>254</v>
      </c>
      <c r="B19" s="210"/>
      <c r="C19" s="203"/>
      <c r="D19" s="192" t="s">
        <v>355</v>
      </c>
    </row>
    <row r="20" spans="1:4" ht="15" x14ac:dyDescent="0.25">
      <c r="A20" s="195" t="s">
        <v>273</v>
      </c>
      <c r="B20" s="195"/>
      <c r="C20" s="204"/>
      <c r="D20" s="195" t="s">
        <v>356</v>
      </c>
    </row>
    <row r="21" spans="1:4" ht="15" x14ac:dyDescent="0.25">
      <c r="A21" s="137" t="s">
        <v>256</v>
      </c>
      <c r="B21" s="195"/>
      <c r="C21" s="204"/>
      <c r="D21" s="195" t="s">
        <v>357</v>
      </c>
    </row>
  </sheetData>
  <customSheetViews>
    <customSheetView guid="{D37D17FE-B407-4B29-B332-DEDB1A6F0BD9}" state="hidden">
      <selection activeCell="D6" sqref="D6"/>
    </customSheetView>
  </customSheetViews>
  <dataValidations count="1">
    <dataValidation type="list" allowBlank="1" showInputMessage="1" showErrorMessage="1" sqref="A3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P6010data</vt:lpstr>
      <vt:lpstr>6100+</vt:lpstr>
      <vt:lpstr>P6170data</vt:lpstr>
      <vt:lpstr>P6700data</vt:lpstr>
      <vt:lpstr>P8010data</vt:lpstr>
      <vt:lpstr>P8100data</vt:lpstr>
      <vt:lpstr>P8170data</vt:lpstr>
      <vt:lpstr>P8700data</vt:lpstr>
      <vt:lpstr>P4100data</vt:lpstr>
      <vt:lpstr>P4170data</vt:lpstr>
      <vt:lpstr>P4700data</vt:lpstr>
      <vt:lpstr>ProVUdata</vt:lpstr>
      <vt:lpstr>N2300data</vt:lpstr>
      <vt:lpstr>N6120data</vt:lpstr>
      <vt:lpstr>N6400data</vt:lpstr>
      <vt:lpstr>N6500data</vt:lpstr>
      <vt:lpstr>N6600data</vt:lpstr>
      <vt:lpstr>N8600data</vt:lpstr>
      <vt:lpstr>N4400data</vt:lpstr>
      <vt:lpstr>N8080data</vt:lpstr>
      <vt:lpstr>8800data</vt:lpstr>
      <vt:lpstr>P6100data</vt:lpstr>
      <vt:lpstr>8840data</vt:lpstr>
      <vt:lpstr>MLC9000data</vt:lpstr>
      <vt:lpstr>'6100+'!Print_Area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Chloe Garrett</cp:lastModifiedBy>
  <cp:lastPrinted>2012-04-20T09:16:57Z</cp:lastPrinted>
  <dcterms:created xsi:type="dcterms:W3CDTF">1999-11-16T12:21:18Z</dcterms:created>
  <dcterms:modified xsi:type="dcterms:W3CDTF">2012-04-30T09:09:53Z</dcterms:modified>
</cp:coreProperties>
</file>