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9" activeTab="19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 45" sheetId="93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N23" i="93" l="1"/>
  <c r="N2" i="93" s="1"/>
  <c r="K20" i="93"/>
  <c r="K2" i="93" s="1"/>
  <c r="I16" i="93"/>
  <c r="I2" i="93" s="1"/>
  <c r="H12" i="93"/>
  <c r="H2" i="93" s="1"/>
  <c r="F7" i="93"/>
  <c r="F2" i="93" s="1"/>
  <c r="E4" i="93"/>
  <c r="E2" i="93" s="1"/>
</calcChain>
</file>

<file path=xl/sharedStrings.xml><?xml version="1.0" encoding="utf-8"?>
<sst xmlns="http://schemas.openxmlformats.org/spreadsheetml/2006/main" count="1375" uniqueCount="635">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</sst>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/>
      <right/>
      <top style="thin">
        <color rgb="FF00A7E2"/>
      </top>
      <bottom style="dashed">
        <color rgb="FF00A7E2"/>
      </bottom>
      <diagonal/>
    </border>
    <border>
      <left/>
      <right style="medium">
        <color rgb="FF00A7E2"/>
      </right>
      <top style="thin">
        <color rgb="FF00A7E2"/>
      </top>
      <bottom style="dashed">
        <color rgb="FF00A7E2"/>
      </bottom>
      <diagonal/>
    </border>
    <border>
      <left/>
      <right/>
      <top style="dashed">
        <color rgb="FF00A7E2"/>
      </top>
      <bottom style="thin">
        <color rgb="FF00A7E2"/>
      </bottom>
      <diagonal/>
    </border>
    <border>
      <left/>
      <right style="medium">
        <color rgb="FF00A7E2"/>
      </right>
      <top style="dashed">
        <color rgb="FF00A7E2"/>
      </top>
      <bottom style="thin">
        <color rgb="FF00A7E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 style="dotted">
        <color indexed="22"/>
      </top>
      <bottom style="dotted">
        <color indexed="22"/>
      </bottom>
      <diagonal/>
    </border>
    <border>
      <left style="medium">
        <color rgb="FF00A7E2"/>
      </left>
      <right/>
      <top style="thin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thin">
        <color rgb="FF00A7E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32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26" fillId="7" borderId="19" xfId="0" applyFont="1" applyFill="1" applyBorder="1"/>
    <xf numFmtId="0" fontId="26" fillId="7" borderId="19" xfId="0" applyFont="1" applyFill="1" applyBorder="1" applyAlignment="1">
      <alignment horizontal="right"/>
    </xf>
    <xf numFmtId="165" fontId="26" fillId="7" borderId="19" xfId="0" applyNumberFormat="1" applyFont="1" applyFill="1" applyBorder="1"/>
    <xf numFmtId="0" fontId="26" fillId="7" borderId="20" xfId="0" applyFont="1" applyFill="1" applyBorder="1"/>
    <xf numFmtId="0" fontId="18" fillId="0" borderId="21" xfId="0" applyFont="1" applyBorder="1"/>
    <xf numFmtId="0" fontId="1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right"/>
    </xf>
    <xf numFmtId="165" fontId="18" fillId="0" borderId="21" xfId="0" applyNumberFormat="1" applyFont="1" applyBorder="1" applyAlignment="1">
      <alignment horizontal="right"/>
    </xf>
    <xf numFmtId="0" fontId="18" fillId="0" borderId="22" xfId="0" applyFont="1" applyBorder="1"/>
    <xf numFmtId="0" fontId="16" fillId="6" borderId="26" xfId="0" applyFont="1" applyFill="1" applyBorder="1" applyAlignment="1">
      <alignment vertical="center"/>
    </xf>
    <xf numFmtId="49" fontId="16" fillId="6" borderId="27" xfId="0" applyNumberFormat="1" applyFont="1" applyFill="1" applyBorder="1" applyAlignment="1">
      <alignment horizontal="left" vertical="center"/>
    </xf>
    <xf numFmtId="0" fontId="23" fillId="7" borderId="28" xfId="0" applyFont="1" applyFill="1" applyBorder="1"/>
    <xf numFmtId="0" fontId="26" fillId="7" borderId="29" xfId="0" applyFont="1" applyFill="1" applyBorder="1"/>
    <xf numFmtId="0" fontId="18" fillId="0" borderId="30" xfId="0" applyFont="1" applyBorder="1" applyAlignment="1"/>
    <xf numFmtId="0" fontId="18" fillId="0" borderId="31" xfId="0" applyFont="1" applyBorder="1"/>
    <xf numFmtId="0" fontId="18" fillId="0" borderId="26" xfId="0" applyFont="1" applyBorder="1" applyAlignment="1"/>
    <xf numFmtId="0" fontId="18" fillId="0" borderId="27" xfId="0" applyFont="1" applyBorder="1"/>
    <xf numFmtId="0" fontId="18" fillId="0" borderId="30" xfId="0" applyFont="1" applyBorder="1" applyAlignment="1">
      <alignment wrapText="1"/>
    </xf>
    <xf numFmtId="0" fontId="18" fillId="0" borderId="32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26" xfId="0" applyFont="1" applyBorder="1" applyAlignment="1">
      <alignment wrapText="1"/>
    </xf>
    <xf numFmtId="0" fontId="23" fillId="7" borderId="35" xfId="0" applyFont="1" applyFill="1" applyBorder="1"/>
    <xf numFmtId="0" fontId="18" fillId="0" borderId="36" xfId="0" applyFont="1" applyBorder="1" applyAlignment="1">
      <alignment wrapText="1"/>
    </xf>
    <xf numFmtId="0" fontId="18" fillId="0" borderId="26" xfId="0" applyFont="1" applyBorder="1"/>
    <xf numFmtId="0" fontId="18" fillId="0" borderId="27" xfId="0" applyFont="1" applyBorder="1" applyAlignment="1"/>
    <xf numFmtId="0" fontId="18" fillId="0" borderId="32" xfId="0" applyFont="1" applyBorder="1" applyAlignment="1"/>
    <xf numFmtId="0" fontId="18" fillId="0" borderId="21" xfId="0" applyNumberFormat="1" applyFont="1" applyBorder="1" applyAlignment="1">
      <alignment horizontal="center"/>
    </xf>
    <xf numFmtId="0" fontId="26" fillId="7" borderId="19" xfId="0" applyFont="1" applyFill="1" applyBorder="1" applyAlignment="1">
      <alignment horizontal="center"/>
    </xf>
    <xf numFmtId="165" fontId="26" fillId="7" borderId="19" xfId="0" applyNumberFormat="1" applyFont="1" applyFill="1" applyBorder="1" applyAlignment="1">
      <alignment horizontal="right"/>
    </xf>
    <xf numFmtId="165" fontId="26" fillId="7" borderId="20" xfId="0" applyNumberFormat="1" applyFont="1" applyFill="1" applyBorder="1" applyAlignment="1">
      <alignment horizontal="right"/>
    </xf>
    <xf numFmtId="0" fontId="18" fillId="0" borderId="40" xfId="0" applyFont="1" applyBorder="1" applyAlignment="1"/>
    <xf numFmtId="0" fontId="18" fillId="0" borderId="41" xfId="0" applyFont="1" applyBorder="1" applyAlignment="1"/>
    <xf numFmtId="0" fontId="18" fillId="0" borderId="41" xfId="0" applyFont="1" applyBorder="1"/>
    <xf numFmtId="0" fontId="18" fillId="0" borderId="41" xfId="0" applyFont="1" applyBorder="1" applyAlignment="1">
      <alignment horizontal="right"/>
    </xf>
    <xf numFmtId="0" fontId="18" fillId="0" borderId="41" xfId="0" applyFont="1" applyBorder="1" applyAlignment="1">
      <alignment horizontal="center"/>
    </xf>
    <xf numFmtId="165" fontId="18" fillId="0" borderId="41" xfId="0" applyNumberFormat="1" applyFont="1" applyBorder="1" applyAlignment="1">
      <alignment horizontal="right"/>
    </xf>
    <xf numFmtId="165" fontId="18" fillId="0" borderId="42" xfId="0" applyNumberFormat="1" applyFont="1" applyBorder="1" applyAlignment="1">
      <alignment horizontal="right"/>
    </xf>
    <xf numFmtId="165" fontId="18" fillId="0" borderId="41" xfId="0" applyNumberFormat="1" applyFont="1" applyBorder="1"/>
    <xf numFmtId="165" fontId="18" fillId="0" borderId="42" xfId="0" applyNumberFormat="1" applyFont="1" applyBorder="1"/>
    <xf numFmtId="0" fontId="18" fillId="0" borderId="43" xfId="0" applyFont="1" applyBorder="1" applyAlignment="1"/>
    <xf numFmtId="0" fontId="18" fillId="0" borderId="44" xfId="0" applyFont="1" applyBorder="1" applyAlignment="1"/>
    <xf numFmtId="0" fontId="18" fillId="0" borderId="44" xfId="0" applyFont="1" applyBorder="1"/>
    <xf numFmtId="0" fontId="18" fillId="0" borderId="44" xfId="0" applyFont="1" applyBorder="1" applyAlignment="1">
      <alignment horizontal="right"/>
    </xf>
    <xf numFmtId="165" fontId="18" fillId="0" borderId="44" xfId="0" applyNumberFormat="1" applyFont="1" applyBorder="1"/>
    <xf numFmtId="165" fontId="18" fillId="0" borderId="45" xfId="0" applyNumberFormat="1" applyFont="1" applyBorder="1"/>
    <xf numFmtId="0" fontId="18" fillId="0" borderId="36" xfId="0" applyFont="1" applyBorder="1" applyAlignment="1">
      <alignment vertical="center"/>
    </xf>
    <xf numFmtId="0" fontId="23" fillId="7" borderId="50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9" xfId="60" applyFont="1" applyBorder="1"/>
    <xf numFmtId="0" fontId="18" fillId="0" borderId="49" xfId="60" applyFont="1" applyBorder="1" applyAlignment="1">
      <alignment horizontal="center"/>
    </xf>
    <xf numFmtId="0" fontId="15" fillId="7" borderId="0" xfId="60" applyFont="1" applyFill="1"/>
    <xf numFmtId="0" fontId="18" fillId="0" borderId="49" xfId="60" applyNumberFormat="1" applyFont="1" applyBorder="1" applyAlignment="1">
      <alignment horizontal="center"/>
    </xf>
    <xf numFmtId="0" fontId="34" fillId="7" borderId="50" xfId="60" applyFont="1" applyFill="1" applyBorder="1"/>
    <xf numFmtId="0" fontId="34" fillId="7" borderId="50" xfId="60" applyFont="1" applyFill="1" applyBorder="1" applyAlignment="1">
      <alignment wrapText="1"/>
    </xf>
    <xf numFmtId="0" fontId="34" fillId="7" borderId="50" xfId="60" applyFont="1" applyFill="1" applyBorder="1" applyAlignment="1">
      <alignment horizontal="left" wrapText="1"/>
    </xf>
    <xf numFmtId="0" fontId="18" fillId="0" borderId="50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51" xfId="60" applyFont="1" applyBorder="1"/>
    <xf numFmtId="0" fontId="30" fillId="0" borderId="49" xfId="60" applyFont="1" applyBorder="1" applyAlignment="1"/>
    <xf numFmtId="0" fontId="18" fillId="0" borderId="49" xfId="60" applyFont="1" applyBorder="1" applyAlignment="1"/>
    <xf numFmtId="49" fontId="18" fillId="0" borderId="49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47" xfId="62" applyFont="1" applyFill="1" applyBorder="1"/>
    <xf numFmtId="0" fontId="18" fillId="9" borderId="47" xfId="62" applyFont="1" applyFill="1" applyBorder="1" applyAlignment="1">
      <alignment horizontal="center" vertical="center"/>
    </xf>
    <xf numFmtId="165" fontId="18" fillId="9" borderId="47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48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47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47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46" xfId="62" applyFont="1" applyFill="1" applyBorder="1"/>
    <xf numFmtId="0" fontId="33" fillId="7" borderId="46" xfId="62" applyFont="1" applyFill="1" applyBorder="1" applyAlignment="1">
      <alignment horizontal="center" vertical="center" wrapText="1"/>
    </xf>
    <xf numFmtId="0" fontId="33" fillId="7" borderId="46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9" xfId="63" applyFont="1" applyBorder="1"/>
    <xf numFmtId="0" fontId="18" fillId="0" borderId="49" xfId="63" applyFont="1" applyBorder="1" applyAlignment="1">
      <alignment horizontal="center"/>
    </xf>
    <xf numFmtId="0" fontId="18" fillId="0" borderId="49" xfId="63" applyFont="1" applyBorder="1" applyAlignment="1">
      <alignment horizontal="right"/>
    </xf>
    <xf numFmtId="165" fontId="18" fillId="0" borderId="49" xfId="63" applyNumberFormat="1" applyFont="1" applyBorder="1" applyAlignment="1">
      <alignment horizontal="right"/>
    </xf>
    <xf numFmtId="49" fontId="18" fillId="0" borderId="49" xfId="63" applyNumberFormat="1" applyFont="1" applyBorder="1" applyAlignment="1">
      <alignment horizontal="center"/>
    </xf>
    <xf numFmtId="165" fontId="18" fillId="0" borderId="49" xfId="63" applyNumberFormat="1" applyFont="1" applyBorder="1"/>
    <xf numFmtId="0" fontId="18" fillId="0" borderId="49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50" xfId="63" applyFont="1" applyFill="1" applyBorder="1"/>
    <xf numFmtId="0" fontId="34" fillId="7" borderId="50" xfId="63" applyFont="1" applyFill="1" applyBorder="1" applyAlignment="1">
      <alignment horizontal="right"/>
    </xf>
    <xf numFmtId="165" fontId="34" fillId="7" borderId="50" xfId="63" applyNumberFormat="1" applyFont="1" applyFill="1" applyBorder="1"/>
    <xf numFmtId="49" fontId="34" fillId="7" borderId="50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9" xfId="63" applyFont="1" applyBorder="1"/>
    <xf numFmtId="0" fontId="34" fillId="7" borderId="50" xfId="63" applyNumberFormat="1" applyFont="1" applyFill="1" applyBorder="1" applyAlignment="1">
      <alignment horizontal="center"/>
    </xf>
    <xf numFmtId="0" fontId="34" fillId="7" borderId="50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46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50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52" xfId="0" applyFont="1" applyBorder="1"/>
    <xf numFmtId="0" fontId="18" fillId="0" borderId="53" xfId="0" applyFont="1" applyBorder="1" applyAlignment="1">
      <alignment horizontal="center"/>
    </xf>
    <xf numFmtId="0" fontId="18" fillId="0" borderId="53" xfId="0" applyFont="1" applyBorder="1"/>
    <xf numFmtId="0" fontId="0" fillId="0" borderId="38" xfId="0" applyBorder="1"/>
    <xf numFmtId="0" fontId="18" fillId="0" borderId="53" xfId="0" applyFont="1" applyBorder="1" applyAlignment="1">
      <alignment horizontal="right"/>
    </xf>
    <xf numFmtId="0" fontId="18" fillId="0" borderId="39" xfId="0" applyFont="1" applyBorder="1"/>
    <xf numFmtId="0" fontId="16" fillId="6" borderId="57" xfId="0" applyFont="1" applyFill="1" applyBorder="1" applyAlignment="1">
      <alignment vertical="center"/>
    </xf>
    <xf numFmtId="0" fontId="23" fillId="7" borderId="59" xfId="0" applyFont="1" applyFill="1" applyBorder="1"/>
    <xf numFmtId="0" fontId="26" fillId="7" borderId="60" xfId="0" applyFont="1" applyFill="1" applyBorder="1"/>
    <xf numFmtId="0" fontId="18" fillId="0" borderId="61" xfId="0" applyFont="1" applyBorder="1" applyAlignment="1"/>
    <xf numFmtId="0" fontId="18" fillId="0" borderId="62" xfId="0" applyFont="1" applyBorder="1"/>
    <xf numFmtId="0" fontId="18" fillId="0" borderId="57" xfId="0" applyFont="1" applyBorder="1" applyAlignment="1"/>
    <xf numFmtId="0" fontId="18" fillId="0" borderId="58" xfId="0" applyFont="1" applyBorder="1"/>
    <xf numFmtId="0" fontId="18" fillId="0" borderId="63" xfId="0" applyFont="1" applyBorder="1" applyAlignment="1"/>
    <xf numFmtId="0" fontId="18" fillId="0" borderId="64" xfId="0" applyFont="1" applyBorder="1"/>
    <xf numFmtId="0" fontId="18" fillId="0" borderId="63" xfId="0" applyFont="1" applyBorder="1"/>
    <xf numFmtId="0" fontId="18" fillId="0" borderId="57" xfId="0" applyFont="1" applyBorder="1"/>
    <xf numFmtId="0" fontId="26" fillId="7" borderId="60" xfId="0" applyFont="1" applyFill="1" applyBorder="1" applyAlignment="1">
      <alignment horizontal="center"/>
    </xf>
    <xf numFmtId="0" fontId="18" fillId="0" borderId="65" xfId="0" applyFont="1" applyBorder="1" applyAlignment="1"/>
    <xf numFmtId="0" fontId="18" fillId="0" borderId="66" xfId="0" applyFont="1" applyBorder="1"/>
    <xf numFmtId="0" fontId="18" fillId="0" borderId="66" xfId="0" applyFont="1" applyBorder="1" applyAlignment="1">
      <alignment horizontal="center"/>
    </xf>
    <xf numFmtId="0" fontId="18" fillId="0" borderId="67" xfId="0" applyFont="1" applyBorder="1" applyAlignment="1"/>
    <xf numFmtId="0" fontId="18" fillId="0" borderId="68" xfId="0" applyFont="1" applyBorder="1" applyAlignment="1"/>
    <xf numFmtId="0" fontId="18" fillId="0" borderId="68" xfId="0" applyFont="1" applyBorder="1"/>
    <xf numFmtId="0" fontId="18" fillId="0" borderId="68" xfId="0" applyFont="1" applyBorder="1" applyAlignment="1">
      <alignment horizontal="right"/>
    </xf>
    <xf numFmtId="0" fontId="18" fillId="0" borderId="69" xfId="0" applyFont="1" applyBorder="1" applyAlignment="1">
      <alignment horizontal="center"/>
    </xf>
    <xf numFmtId="0" fontId="16" fillId="6" borderId="73" xfId="0" applyFont="1" applyFill="1" applyBorder="1" applyAlignment="1">
      <alignment vertical="center"/>
    </xf>
    <xf numFmtId="0" fontId="16" fillId="6" borderId="74" xfId="0" applyNumberFormat="1" applyFont="1" applyFill="1" applyBorder="1" applyAlignment="1">
      <alignment horizontal="center" vertical="center"/>
    </xf>
    <xf numFmtId="0" fontId="18" fillId="0" borderId="61" xfId="0" applyFont="1" applyBorder="1"/>
    <xf numFmtId="165" fontId="18" fillId="0" borderId="62" xfId="0" applyNumberFormat="1" applyFont="1" applyBorder="1" applyAlignment="1">
      <alignment horizontal="right"/>
    </xf>
    <xf numFmtId="165" fontId="18" fillId="0" borderId="58" xfId="0" applyNumberFormat="1" applyFont="1" applyBorder="1" applyAlignment="1">
      <alignment horizontal="right"/>
    </xf>
    <xf numFmtId="165" fontId="26" fillId="7" borderId="60" xfId="0" applyNumberFormat="1" applyFont="1" applyFill="1" applyBorder="1"/>
    <xf numFmtId="165" fontId="18" fillId="0" borderId="64" xfId="0" applyNumberFormat="1" applyFont="1" applyBorder="1" applyAlignment="1">
      <alignment horizontal="right"/>
    </xf>
    <xf numFmtId="0" fontId="18" fillId="0" borderId="75" xfId="0" applyFont="1" applyBorder="1"/>
    <xf numFmtId="165" fontId="18" fillId="0" borderId="76" xfId="0" applyNumberFormat="1" applyFont="1" applyBorder="1" applyAlignment="1">
      <alignment horizontal="right"/>
    </xf>
    <xf numFmtId="0" fontId="18" fillId="0" borderId="77" xfId="0" applyFont="1" applyBorder="1"/>
    <xf numFmtId="165" fontId="18" fillId="0" borderId="78" xfId="0" applyNumberFormat="1" applyFont="1" applyBorder="1" applyAlignment="1">
      <alignment horizontal="right"/>
    </xf>
    <xf numFmtId="165" fontId="18" fillId="0" borderId="64" xfId="0" applyNumberFormat="1" applyFont="1" applyBorder="1"/>
    <xf numFmtId="165" fontId="18" fillId="0" borderId="78" xfId="0" applyNumberFormat="1" applyFont="1" applyBorder="1"/>
    <xf numFmtId="165" fontId="18" fillId="0" borderId="62" xfId="0" applyNumberFormat="1" applyFont="1" applyBorder="1"/>
    <xf numFmtId="165" fontId="18" fillId="0" borderId="58" xfId="0" applyNumberFormat="1" applyFont="1" applyBorder="1"/>
    <xf numFmtId="165" fontId="18" fillId="0" borderId="76" xfId="0" applyNumberFormat="1" applyFont="1" applyBorder="1"/>
    <xf numFmtId="165" fontId="26" fillId="7" borderId="60" xfId="0" applyNumberFormat="1" applyFont="1" applyFill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78" xfId="0" applyNumberFormat="1" applyFont="1" applyBorder="1" applyAlignment="1">
      <alignment horizontal="center"/>
    </xf>
    <xf numFmtId="165" fontId="18" fillId="0" borderId="66" xfId="0" applyNumberFormat="1" applyFont="1" applyBorder="1" applyAlignment="1">
      <alignment horizontal="right"/>
    </xf>
    <xf numFmtId="0" fontId="18" fillId="0" borderId="65" xfId="0" applyFont="1" applyBorder="1"/>
    <xf numFmtId="0" fontId="18" fillId="0" borderId="66" xfId="0" applyFont="1" applyBorder="1" applyAlignment="1"/>
    <xf numFmtId="0" fontId="18" fillId="0" borderId="66" xfId="0" applyFont="1" applyBorder="1" applyAlignment="1">
      <alignment horizontal="right"/>
    </xf>
    <xf numFmtId="0" fontId="13" fillId="0" borderId="68" xfId="0" applyFont="1" applyBorder="1"/>
    <xf numFmtId="0" fontId="18" fillId="0" borderId="69" xfId="0" applyFont="1" applyBorder="1" applyAlignment="1"/>
    <xf numFmtId="0" fontId="24" fillId="0" borderId="72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7" xfId="0" applyFont="1" applyBorder="1"/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6" fillId="8" borderId="26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22" fillId="7" borderId="26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7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74" xfId="0" applyNumberFormat="1" applyFont="1" applyFill="1" applyBorder="1" applyAlignment="1">
      <alignment horizontal="left" vertical="center"/>
    </xf>
    <xf numFmtId="0" fontId="18" fillId="0" borderId="78" xfId="0" applyFont="1" applyBorder="1"/>
    <xf numFmtId="0" fontId="18" fillId="0" borderId="79" xfId="0" applyFont="1" applyBorder="1"/>
    <xf numFmtId="0" fontId="18" fillId="0" borderId="80" xfId="0" applyFont="1" applyBorder="1"/>
    <xf numFmtId="0" fontId="18" fillId="0" borderId="81" xfId="0" applyFont="1" applyBorder="1"/>
    <xf numFmtId="0" fontId="18" fillId="0" borderId="82" xfId="0" applyFont="1" applyBorder="1"/>
    <xf numFmtId="0" fontId="18" fillId="0" borderId="82" xfId="0" applyFont="1" applyBorder="1" applyAlignment="1">
      <alignment horizontal="center"/>
    </xf>
    <xf numFmtId="0" fontId="18" fillId="0" borderId="83" xfId="0" applyFont="1" applyBorder="1"/>
    <xf numFmtId="0" fontId="18" fillId="0" borderId="68" xfId="0" applyFont="1" applyBorder="1" applyAlignment="1">
      <alignment horizontal="center"/>
    </xf>
    <xf numFmtId="49" fontId="16" fillId="6" borderId="58" xfId="0" applyNumberFormat="1" applyFont="1" applyFill="1" applyBorder="1" applyAlignment="1">
      <alignment horizontal="center" vertical="center"/>
    </xf>
    <xf numFmtId="0" fontId="30" fillId="0" borderId="63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70" xfId="0" applyFont="1" applyBorder="1" applyAlignment="1">
      <alignment horizontal="left" vertical="center" wrapText="1"/>
    </xf>
    <xf numFmtId="0" fontId="24" fillId="0" borderId="71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4" fillId="0" borderId="54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56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762000"/>
          <a:ext cx="0" cy="3171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762000"/>
          <a:ext cx="0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762000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762000"/>
          <a:ext cx="9525" cy="368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3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5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19</xdr:row>
      <xdr:rowOff>9525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114300</xdr:colOff>
      <xdr:row>2</xdr:row>
      <xdr:rowOff>0</xdr:rowOff>
    </xdr:from>
    <xdr:to>
      <xdr:col>25</xdr:col>
      <xdr:colOff>114300</xdr:colOff>
      <xdr:row>15</xdr:row>
      <xdr:rowOff>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114300</xdr:colOff>
      <xdr:row>10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104775</xdr:colOff>
      <xdr:row>2</xdr:row>
      <xdr:rowOff>0</xdr:rowOff>
    </xdr:from>
    <xdr:to>
      <xdr:col>30</xdr:col>
      <xdr:colOff>114300</xdr:colOff>
      <xdr:row>22</xdr:row>
      <xdr:rowOff>9525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12</xdr:col>
      <xdr:colOff>142875</xdr:colOff>
      <xdr:row>0</xdr:row>
      <xdr:rowOff>38100</xdr:rowOff>
    </xdr:from>
    <xdr:to>
      <xdr:col>14</xdr:col>
      <xdr:colOff>190500</xdr:colOff>
      <xdr:row>0</xdr:row>
      <xdr:rowOff>533400</xdr:rowOff>
    </xdr:to>
    <xdr:pic>
      <xdr:nvPicPr>
        <xdr:cNvPr id="14" name="Picture 1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405" t="s">
        <v>381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333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380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405" t="s">
        <v>385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7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382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370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405" t="s">
        <v>101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7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413" t="s">
        <v>130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388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389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390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394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391</v>
      </c>
      <c r="B43" s="29"/>
      <c r="C43" s="29"/>
      <c r="D43" s="29"/>
      <c r="E43" s="44"/>
      <c r="F43" s="29"/>
      <c r="G43" s="29" t="s">
        <v>338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416" t="s">
        <v>540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376"/>
    </row>
    <row r="2" spans="1:13" x14ac:dyDescent="0.2">
      <c r="A2" s="351" t="s">
        <v>230</v>
      </c>
      <c r="B2" s="48" t="s">
        <v>544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52">
        <f>M31</f>
        <v>0</v>
      </c>
    </row>
    <row r="3" spans="1:13" x14ac:dyDescent="0.25">
      <c r="A3" s="332" t="s">
        <v>388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333"/>
    </row>
    <row r="4" spans="1:13" x14ac:dyDescent="0.25">
      <c r="A4" s="353" t="s">
        <v>541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54"/>
    </row>
    <row r="5" spans="1:13" x14ac:dyDescent="0.25">
      <c r="A5" s="341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55"/>
    </row>
    <row r="6" spans="1:13" x14ac:dyDescent="0.25">
      <c r="A6" s="341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55"/>
    </row>
    <row r="7" spans="1:13" x14ac:dyDescent="0.25">
      <c r="A7" s="332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56"/>
    </row>
    <row r="8" spans="1:13" x14ac:dyDescent="0.25">
      <c r="A8" s="353" t="s">
        <v>555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54"/>
    </row>
    <row r="9" spans="1:13" x14ac:dyDescent="0.25">
      <c r="A9" s="341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55"/>
    </row>
    <row r="10" spans="1:13" x14ac:dyDescent="0.25">
      <c r="A10" s="340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57"/>
    </row>
    <row r="11" spans="1:13" x14ac:dyDescent="0.25">
      <c r="A11" s="358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59"/>
    </row>
    <row r="12" spans="1:13" x14ac:dyDescent="0.25">
      <c r="A12" s="332" t="s">
        <v>392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56"/>
    </row>
    <row r="13" spans="1:13" x14ac:dyDescent="0.25">
      <c r="A13" s="353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54"/>
    </row>
    <row r="14" spans="1:13" x14ac:dyDescent="0.25">
      <c r="A14" s="341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55"/>
    </row>
    <row r="15" spans="1:13" x14ac:dyDescent="0.25">
      <c r="A15" s="360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55"/>
    </row>
    <row r="16" spans="1:13" x14ac:dyDescent="0.25">
      <c r="A16" s="360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61"/>
    </row>
    <row r="17" spans="1:13" x14ac:dyDescent="0.25">
      <c r="A17" s="332" t="s">
        <v>550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56"/>
    </row>
    <row r="18" spans="1:13" x14ac:dyDescent="0.25">
      <c r="A18" s="353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54"/>
    </row>
    <row r="19" spans="1:13" x14ac:dyDescent="0.25">
      <c r="A19" s="341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55"/>
    </row>
    <row r="20" spans="1:13" x14ac:dyDescent="0.25">
      <c r="A20" s="341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55"/>
    </row>
    <row r="21" spans="1:13" x14ac:dyDescent="0.25">
      <c r="A21" s="340" t="s">
        <v>551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62"/>
    </row>
    <row r="22" spans="1:13" x14ac:dyDescent="0.25">
      <c r="A22" s="360" t="s">
        <v>552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63"/>
    </row>
    <row r="23" spans="1:13" x14ac:dyDescent="0.25">
      <c r="A23" s="332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56"/>
    </row>
    <row r="24" spans="1:13" x14ac:dyDescent="0.25">
      <c r="A24" s="353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64"/>
    </row>
    <row r="25" spans="1:13" x14ac:dyDescent="0.25">
      <c r="A25" s="341" t="s">
        <v>274</v>
      </c>
      <c r="B25" s="23"/>
      <c r="C25" s="23"/>
      <c r="D25" s="23"/>
      <c r="E25" s="23"/>
      <c r="F25" s="23"/>
      <c r="G25" s="23"/>
      <c r="H25" s="23"/>
      <c r="I25" s="377">
        <v>9</v>
      </c>
      <c r="J25" s="23"/>
      <c r="K25" s="24"/>
      <c r="L25" s="23"/>
      <c r="M25" s="365"/>
    </row>
    <row r="26" spans="1:13" x14ac:dyDescent="0.25">
      <c r="A26" s="332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56"/>
    </row>
    <row r="27" spans="1:13" x14ac:dyDescent="0.25">
      <c r="A27" s="340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62"/>
    </row>
    <row r="28" spans="1:13" x14ac:dyDescent="0.25">
      <c r="A28" s="358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66"/>
    </row>
    <row r="29" spans="1:13" x14ac:dyDescent="0.25">
      <c r="A29" s="360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63"/>
    </row>
    <row r="30" spans="1:13" x14ac:dyDescent="0.25">
      <c r="A30" s="332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67"/>
    </row>
    <row r="31" spans="1:13" x14ac:dyDescent="0.25">
      <c r="A31" s="340" t="s">
        <v>554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68">
        <v>0</v>
      </c>
    </row>
    <row r="32" spans="1:13" x14ac:dyDescent="0.25">
      <c r="A32" s="360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69">
        <v>2</v>
      </c>
    </row>
    <row r="33" spans="1:13" x14ac:dyDescent="0.25">
      <c r="A33" s="332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67"/>
    </row>
    <row r="34" spans="1:13" x14ac:dyDescent="0.25">
      <c r="A34" s="343" t="s">
        <v>556</v>
      </c>
      <c r="B34" s="59" t="s">
        <v>557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70"/>
    </row>
    <row r="35" spans="1:13" x14ac:dyDescent="0.25">
      <c r="A35" s="371" t="s">
        <v>558</v>
      </c>
      <c r="B35" s="54" t="s">
        <v>559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44"/>
    </row>
    <row r="36" spans="1:13" x14ac:dyDescent="0.25">
      <c r="A36" s="343" t="s">
        <v>560</v>
      </c>
      <c r="B36" s="59" t="s">
        <v>561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72"/>
    </row>
    <row r="37" spans="1:13" x14ac:dyDescent="0.25">
      <c r="A37" s="343" t="s">
        <v>562</v>
      </c>
      <c r="B37" s="59" t="s">
        <v>563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72"/>
    </row>
    <row r="38" spans="1:13" x14ac:dyDescent="0.25">
      <c r="A38" s="343" t="s">
        <v>564</v>
      </c>
      <c r="B38" s="59" t="s">
        <v>565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72"/>
    </row>
    <row r="39" spans="1:13" x14ac:dyDescent="0.25">
      <c r="A39" s="343" t="s">
        <v>566</v>
      </c>
      <c r="B39" s="59" t="s">
        <v>567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72"/>
    </row>
    <row r="40" spans="1:13" x14ac:dyDescent="0.25">
      <c r="A40" s="371" t="s">
        <v>568</v>
      </c>
      <c r="B40" s="54" t="s">
        <v>569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73"/>
    </row>
    <row r="41" spans="1:13" x14ac:dyDescent="0.25">
      <c r="A41" s="343" t="s">
        <v>572</v>
      </c>
      <c r="B41" s="59" t="s">
        <v>570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72"/>
    </row>
    <row r="42" spans="1:13" ht="15.75" thickBot="1" x14ac:dyDescent="0.3">
      <c r="A42" s="346" t="s">
        <v>573</v>
      </c>
      <c r="B42" s="347" t="s">
        <v>571</v>
      </c>
      <c r="C42" s="348"/>
      <c r="D42" s="348"/>
      <c r="E42" s="348"/>
      <c r="F42" s="348"/>
      <c r="G42" s="348"/>
      <c r="H42" s="348"/>
      <c r="I42" s="374"/>
      <c r="J42" s="349"/>
      <c r="K42" s="349"/>
      <c r="L42" s="347"/>
      <c r="M42" s="375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18" t="s">
        <v>576</v>
      </c>
      <c r="B1" s="419"/>
      <c r="C1" s="419"/>
      <c r="D1" s="419"/>
      <c r="E1" s="420"/>
    </row>
    <row r="2" spans="1:5" ht="15" x14ac:dyDescent="0.25">
      <c r="A2" s="382" t="s">
        <v>230</v>
      </c>
      <c r="B2" s="383" t="s">
        <v>578</v>
      </c>
      <c r="C2" s="383"/>
      <c r="D2" s="383"/>
      <c r="E2" s="384">
        <v>1</v>
      </c>
    </row>
    <row r="3" spans="1:5" ht="15" x14ac:dyDescent="0.25">
      <c r="A3" s="385" t="s">
        <v>577</v>
      </c>
      <c r="B3" s="386"/>
      <c r="C3" s="386"/>
      <c r="D3" s="386"/>
      <c r="E3" s="387"/>
    </row>
    <row r="4" spans="1:5" ht="15" x14ac:dyDescent="0.25">
      <c r="A4" s="174" t="s">
        <v>579</v>
      </c>
      <c r="B4" s="24"/>
      <c r="C4" s="24">
        <v>0</v>
      </c>
      <c r="D4" s="24"/>
      <c r="E4" s="378"/>
    </row>
    <row r="5" spans="1:5" ht="15" x14ac:dyDescent="0.25">
      <c r="A5" s="174" t="s">
        <v>580</v>
      </c>
      <c r="B5" s="24"/>
      <c r="C5" s="24">
        <v>1</v>
      </c>
      <c r="D5" s="24"/>
      <c r="E5" s="378"/>
    </row>
    <row r="6" spans="1:5" ht="15" x14ac:dyDescent="0.25">
      <c r="A6" s="174" t="s">
        <v>581</v>
      </c>
      <c r="B6" s="24"/>
      <c r="C6" s="24">
        <v>2</v>
      </c>
      <c r="D6" s="24"/>
      <c r="E6" s="378"/>
    </row>
    <row r="7" spans="1:5" ht="15" x14ac:dyDescent="0.25">
      <c r="A7" s="174" t="s">
        <v>582</v>
      </c>
      <c r="B7" s="24"/>
      <c r="C7" s="24">
        <v>3</v>
      </c>
      <c r="D7" s="24"/>
      <c r="E7" s="378"/>
    </row>
    <row r="8" spans="1:5" ht="15" x14ac:dyDescent="0.25">
      <c r="A8" s="174" t="s">
        <v>583</v>
      </c>
      <c r="B8" s="24"/>
      <c r="C8" s="24">
        <v>4</v>
      </c>
      <c r="D8" s="24"/>
      <c r="E8" s="378"/>
    </row>
    <row r="9" spans="1:5" ht="15" x14ac:dyDescent="0.25">
      <c r="A9" s="385" t="s">
        <v>584</v>
      </c>
      <c r="B9" s="388"/>
      <c r="C9" s="388"/>
      <c r="D9" s="388"/>
      <c r="E9" s="389"/>
    </row>
    <row r="10" spans="1:5" ht="15" x14ac:dyDescent="0.25">
      <c r="A10" s="174" t="s">
        <v>585</v>
      </c>
      <c r="B10" s="24"/>
      <c r="C10" s="24"/>
      <c r="D10" s="24">
        <v>20</v>
      </c>
      <c r="E10" s="378"/>
    </row>
    <row r="11" spans="1:5" ht="15" x14ac:dyDescent="0.25">
      <c r="A11" s="174" t="s">
        <v>586</v>
      </c>
      <c r="B11" s="24"/>
      <c r="C11" s="24"/>
      <c r="D11" s="24">
        <v>21</v>
      </c>
      <c r="E11" s="378"/>
    </row>
    <row r="12" spans="1:5" ht="15" x14ac:dyDescent="0.25">
      <c r="A12" s="174" t="s">
        <v>587</v>
      </c>
      <c r="B12" s="24"/>
      <c r="C12" s="24"/>
      <c r="D12" s="24">
        <v>22</v>
      </c>
      <c r="E12" s="378"/>
    </row>
    <row r="13" spans="1:5" ht="15" x14ac:dyDescent="0.25">
      <c r="A13" s="174" t="s">
        <v>588</v>
      </c>
      <c r="B13" s="24"/>
      <c r="C13" s="24"/>
      <c r="D13" s="24">
        <v>30</v>
      </c>
      <c r="E13" s="378"/>
    </row>
    <row r="14" spans="1:5" ht="15" x14ac:dyDescent="0.25">
      <c r="A14" s="174" t="s">
        <v>589</v>
      </c>
      <c r="B14" s="24"/>
      <c r="C14" s="24"/>
      <c r="D14" s="24">
        <v>31</v>
      </c>
      <c r="E14" s="378"/>
    </row>
    <row r="15" spans="1:5" ht="15" x14ac:dyDescent="0.25">
      <c r="A15" s="174" t="s">
        <v>590</v>
      </c>
      <c r="B15" s="24"/>
      <c r="C15" s="24"/>
      <c r="D15" s="24">
        <v>40</v>
      </c>
      <c r="E15" s="378"/>
    </row>
    <row r="16" spans="1:5" ht="15.75" thickBot="1" x14ac:dyDescent="0.3">
      <c r="A16" s="379" t="s">
        <v>591</v>
      </c>
      <c r="B16" s="380"/>
      <c r="C16" s="380"/>
      <c r="D16" s="380">
        <v>41</v>
      </c>
      <c r="E16" s="38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21" t="s">
        <v>592</v>
      </c>
      <c r="B1" s="422"/>
      <c r="C1" s="422"/>
      <c r="D1" s="422"/>
      <c r="E1" s="422"/>
      <c r="F1" s="422"/>
      <c r="G1" s="422"/>
      <c r="H1" s="422"/>
      <c r="I1" s="423"/>
    </row>
    <row r="2" spans="1:9" ht="15" x14ac:dyDescent="0.2">
      <c r="A2" s="351" t="s">
        <v>230</v>
      </c>
      <c r="B2" s="48" t="s">
        <v>593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91" t="s">
        <v>309</v>
      </c>
    </row>
    <row r="3" spans="1:9" ht="15" x14ac:dyDescent="0.25">
      <c r="A3" s="332" t="s">
        <v>244</v>
      </c>
      <c r="B3" s="63"/>
      <c r="C3" s="116"/>
      <c r="D3" s="116"/>
      <c r="E3" s="116"/>
      <c r="F3" s="390"/>
      <c r="G3" s="63"/>
      <c r="H3" s="63"/>
      <c r="I3" s="333"/>
    </row>
    <row r="4" spans="1:9" ht="15" x14ac:dyDescent="0.25">
      <c r="A4" s="341" t="s">
        <v>246</v>
      </c>
      <c r="B4" s="23"/>
      <c r="C4" s="24">
        <v>1</v>
      </c>
      <c r="D4" s="23"/>
      <c r="E4" s="23"/>
      <c r="F4" s="24"/>
      <c r="G4" s="40"/>
      <c r="H4" s="41"/>
      <c r="I4" s="337"/>
    </row>
    <row r="5" spans="1:9" ht="15" x14ac:dyDescent="0.25">
      <c r="A5" s="341" t="s">
        <v>594</v>
      </c>
      <c r="B5" s="23"/>
      <c r="C5" s="24">
        <v>2</v>
      </c>
      <c r="D5" s="23"/>
      <c r="E5" s="23"/>
      <c r="F5" s="24"/>
      <c r="G5" s="40"/>
      <c r="H5" s="41"/>
      <c r="I5" s="337"/>
    </row>
    <row r="6" spans="1:9" ht="15" x14ac:dyDescent="0.25">
      <c r="A6" s="332" t="s">
        <v>584</v>
      </c>
      <c r="B6" s="63"/>
      <c r="C6" s="63"/>
      <c r="D6" s="63"/>
      <c r="E6" s="63"/>
      <c r="F6" s="97"/>
      <c r="G6" s="117"/>
      <c r="H6" s="118"/>
      <c r="I6" s="333"/>
    </row>
    <row r="7" spans="1:9" ht="15" x14ac:dyDescent="0.25">
      <c r="A7" s="353" t="s">
        <v>599</v>
      </c>
      <c r="B7" s="50"/>
      <c r="C7" s="50"/>
      <c r="D7" s="51"/>
      <c r="E7" s="50"/>
      <c r="F7" s="51">
        <v>4220</v>
      </c>
      <c r="G7" s="52"/>
      <c r="H7" s="53"/>
      <c r="I7" s="335"/>
    </row>
    <row r="8" spans="1:9" ht="15" x14ac:dyDescent="0.25">
      <c r="A8" s="340" t="s">
        <v>600</v>
      </c>
      <c r="B8" s="14"/>
      <c r="C8" s="14"/>
      <c r="D8" s="15"/>
      <c r="E8" s="14"/>
      <c r="F8" s="15">
        <v>4221</v>
      </c>
      <c r="G8" s="16"/>
      <c r="H8" s="17"/>
      <c r="I8" s="339"/>
    </row>
    <row r="9" spans="1:9" ht="15" x14ac:dyDescent="0.25">
      <c r="A9" s="358" t="s">
        <v>601</v>
      </c>
      <c r="B9" s="29"/>
      <c r="C9" s="29"/>
      <c r="D9" s="31"/>
      <c r="E9" s="29"/>
      <c r="F9" s="31">
        <v>4230</v>
      </c>
      <c r="G9" s="32"/>
      <c r="H9" s="43"/>
      <c r="I9" s="337"/>
    </row>
    <row r="10" spans="1:9" ht="15" x14ac:dyDescent="0.25">
      <c r="A10" s="360" t="s">
        <v>602</v>
      </c>
      <c r="B10" s="34"/>
      <c r="C10" s="34"/>
      <c r="D10" s="30"/>
      <c r="E10" s="34"/>
      <c r="F10" s="30">
        <v>4231</v>
      </c>
      <c r="G10" s="35"/>
      <c r="H10" s="108"/>
      <c r="I10" s="392"/>
    </row>
    <row r="11" spans="1:9" ht="15" x14ac:dyDescent="0.25">
      <c r="A11" s="353" t="s">
        <v>603</v>
      </c>
      <c r="B11" s="50"/>
      <c r="C11" s="50"/>
      <c r="D11" s="50"/>
      <c r="E11" s="50"/>
      <c r="F11" s="51">
        <v>4232</v>
      </c>
      <c r="G11" s="50"/>
      <c r="H11" s="53"/>
      <c r="I11" s="335"/>
    </row>
    <row r="12" spans="1:9" ht="15" x14ac:dyDescent="0.25">
      <c r="A12" s="341" t="s">
        <v>604</v>
      </c>
      <c r="B12" s="23"/>
      <c r="C12" s="23"/>
      <c r="D12" s="23"/>
      <c r="E12" s="23"/>
      <c r="F12" s="24">
        <v>4233</v>
      </c>
      <c r="G12" s="23"/>
      <c r="H12" s="41"/>
      <c r="I12" s="337"/>
    </row>
    <row r="13" spans="1:9" ht="15" x14ac:dyDescent="0.25">
      <c r="A13" s="393" t="s">
        <v>605</v>
      </c>
      <c r="B13" s="121"/>
      <c r="C13" s="121"/>
      <c r="D13" s="121"/>
      <c r="E13" s="121"/>
      <c r="F13" s="122">
        <v>4240</v>
      </c>
      <c r="G13" s="121"/>
      <c r="H13" s="123"/>
      <c r="I13" s="394"/>
    </row>
    <row r="14" spans="1:9" ht="15" x14ac:dyDescent="0.25">
      <c r="A14" s="341" t="s">
        <v>606</v>
      </c>
      <c r="B14" s="23"/>
      <c r="C14" s="23"/>
      <c r="D14" s="23"/>
      <c r="E14" s="23"/>
      <c r="F14" s="24">
        <v>4241</v>
      </c>
      <c r="G14" s="23"/>
      <c r="H14" s="26"/>
      <c r="I14" s="337"/>
    </row>
    <row r="15" spans="1:9" ht="15" x14ac:dyDescent="0.25">
      <c r="A15" s="353" t="s">
        <v>607</v>
      </c>
      <c r="B15" s="50"/>
      <c r="C15" s="50"/>
      <c r="D15" s="50"/>
      <c r="E15" s="50"/>
      <c r="F15" s="51">
        <v>4242</v>
      </c>
      <c r="G15" s="50"/>
      <c r="H15" s="57"/>
      <c r="I15" s="335"/>
    </row>
    <row r="16" spans="1:9" ht="15" x14ac:dyDescent="0.25">
      <c r="A16" s="340" t="s">
        <v>595</v>
      </c>
      <c r="B16" s="14"/>
      <c r="C16" s="14"/>
      <c r="D16" s="14"/>
      <c r="E16" s="14"/>
      <c r="F16" s="15">
        <v>4610</v>
      </c>
      <c r="G16" s="16"/>
      <c r="H16" s="28"/>
      <c r="I16" s="339"/>
    </row>
    <row r="17" spans="1:9" ht="15" x14ac:dyDescent="0.25">
      <c r="A17" s="358" t="s">
        <v>608</v>
      </c>
      <c r="B17" s="29"/>
      <c r="C17" s="29"/>
      <c r="D17" s="29"/>
      <c r="E17" s="29"/>
      <c r="F17" s="31">
        <v>4310</v>
      </c>
      <c r="G17" s="32"/>
      <c r="H17" s="33"/>
      <c r="I17" s="339"/>
    </row>
    <row r="18" spans="1:9" ht="15" x14ac:dyDescent="0.25">
      <c r="A18" s="360" t="s">
        <v>596</v>
      </c>
      <c r="B18" s="34"/>
      <c r="C18" s="34"/>
      <c r="D18" s="34"/>
      <c r="E18" s="34"/>
      <c r="F18" s="30">
        <v>4420</v>
      </c>
      <c r="G18" s="35"/>
      <c r="H18" s="36"/>
      <c r="I18" s="337"/>
    </row>
    <row r="19" spans="1:9" ht="15" x14ac:dyDescent="0.25">
      <c r="A19" s="360" t="s">
        <v>597</v>
      </c>
      <c r="B19" s="34"/>
      <c r="C19" s="34"/>
      <c r="D19" s="34"/>
      <c r="E19" s="34"/>
      <c r="F19" s="30">
        <v>4421</v>
      </c>
      <c r="G19" s="35"/>
      <c r="H19" s="36"/>
      <c r="I19" s="337"/>
    </row>
    <row r="20" spans="1:9" ht="15" x14ac:dyDescent="0.25">
      <c r="A20" s="360" t="s">
        <v>598</v>
      </c>
      <c r="B20" s="34"/>
      <c r="C20" s="34"/>
      <c r="D20" s="34"/>
      <c r="E20" s="34"/>
      <c r="F20" s="30">
        <v>4422</v>
      </c>
      <c r="G20" s="35"/>
      <c r="H20" s="36"/>
      <c r="I20" s="337"/>
    </row>
    <row r="21" spans="1:9" ht="15" x14ac:dyDescent="0.25">
      <c r="A21" s="360" t="s">
        <v>609</v>
      </c>
      <c r="B21" s="34"/>
      <c r="C21" s="34"/>
      <c r="D21" s="34"/>
      <c r="E21" s="34"/>
      <c r="F21" s="30">
        <v>4430</v>
      </c>
      <c r="G21" s="35"/>
      <c r="H21" s="36"/>
      <c r="I21" s="337"/>
    </row>
    <row r="22" spans="1:9" ht="15" x14ac:dyDescent="0.25">
      <c r="A22" s="360" t="s">
        <v>610</v>
      </c>
      <c r="B22" s="34"/>
      <c r="C22" s="34"/>
      <c r="D22" s="34"/>
      <c r="E22" s="34"/>
      <c r="F22" s="30">
        <v>4510</v>
      </c>
      <c r="G22" s="35"/>
      <c r="H22" s="36"/>
      <c r="I22" s="337"/>
    </row>
    <row r="23" spans="1:9" ht="15" x14ac:dyDescent="0.25">
      <c r="A23" s="360" t="s">
        <v>611</v>
      </c>
      <c r="B23" s="34"/>
      <c r="C23" s="34"/>
      <c r="D23" s="34"/>
      <c r="E23" s="34"/>
      <c r="F23" s="30">
        <v>4511</v>
      </c>
      <c r="G23" s="35"/>
      <c r="H23" s="36"/>
      <c r="I23" s="337"/>
    </row>
    <row r="24" spans="1:9" ht="15" x14ac:dyDescent="0.25">
      <c r="A24" s="360" t="s">
        <v>612</v>
      </c>
      <c r="B24" s="34"/>
      <c r="C24" s="34"/>
      <c r="D24" s="34"/>
      <c r="E24" s="34"/>
      <c r="F24" s="30">
        <v>4520</v>
      </c>
      <c r="G24" s="35"/>
      <c r="H24" s="36"/>
      <c r="I24" s="337"/>
    </row>
    <row r="25" spans="1:9" ht="15" x14ac:dyDescent="0.25">
      <c r="A25" s="332" t="s">
        <v>260</v>
      </c>
      <c r="B25" s="63"/>
      <c r="C25" s="63"/>
      <c r="D25" s="63"/>
      <c r="E25" s="63"/>
      <c r="F25" s="97"/>
      <c r="G25" s="117"/>
      <c r="H25" s="120"/>
      <c r="I25" s="333"/>
    </row>
    <row r="26" spans="1:9" ht="15" x14ac:dyDescent="0.25">
      <c r="A26" s="393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94"/>
    </row>
    <row r="27" spans="1:9" ht="15.75" thickBot="1" x14ac:dyDescent="0.3">
      <c r="A27" s="395" t="s">
        <v>553</v>
      </c>
      <c r="B27" s="396"/>
      <c r="C27" s="396"/>
      <c r="D27" s="396"/>
      <c r="E27" s="396"/>
      <c r="F27" s="397"/>
      <c r="G27" s="397"/>
      <c r="H27" s="397" t="s">
        <v>263</v>
      </c>
      <c r="I27" s="398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405" t="s">
        <v>397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5" x14ac:dyDescent="0.2">
      <c r="A2" s="78" t="s">
        <v>230</v>
      </c>
      <c r="B2" s="79" t="s">
        <v>396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400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401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402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403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406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408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405" t="s">
        <v>413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409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407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24" t="s">
        <v>526</v>
      </c>
      <c r="B1" s="425"/>
      <c r="C1" s="425"/>
      <c r="D1" s="425"/>
      <c r="E1" s="425"/>
      <c r="F1" s="425"/>
      <c r="G1" s="425"/>
      <c r="H1" s="425"/>
      <c r="I1" s="425"/>
      <c r="J1" s="426"/>
    </row>
    <row r="2" spans="1:10" ht="15" x14ac:dyDescent="0.2">
      <c r="A2" s="159" t="s">
        <v>230</v>
      </c>
      <c r="B2" s="92" t="s">
        <v>525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60" t="s">
        <v>309</v>
      </c>
    </row>
    <row r="3" spans="1:10" ht="15" x14ac:dyDescent="0.25">
      <c r="A3" s="161" t="s">
        <v>527</v>
      </c>
      <c r="B3" s="97"/>
      <c r="C3" s="63"/>
      <c r="D3" s="63"/>
      <c r="E3" s="63"/>
      <c r="F3" s="63"/>
      <c r="G3" s="63"/>
      <c r="H3" s="63"/>
      <c r="I3" s="117"/>
      <c r="J3" s="162"/>
    </row>
    <row r="4" spans="1:10" ht="15" x14ac:dyDescent="0.25">
      <c r="A4" s="165" t="s">
        <v>528</v>
      </c>
      <c r="B4" s="24"/>
      <c r="C4" s="23"/>
      <c r="D4" s="24">
        <v>1</v>
      </c>
      <c r="E4" s="23"/>
      <c r="F4" s="23"/>
      <c r="G4" s="23"/>
      <c r="H4" s="23"/>
      <c r="I4" s="40"/>
      <c r="J4" s="166"/>
    </row>
    <row r="5" spans="1:10" ht="15" x14ac:dyDescent="0.25">
      <c r="A5" s="165" t="s">
        <v>529</v>
      </c>
      <c r="B5" s="24"/>
      <c r="C5" s="23"/>
      <c r="D5" s="24">
        <v>5</v>
      </c>
      <c r="E5" s="23"/>
      <c r="F5" s="23"/>
      <c r="G5" s="23"/>
      <c r="H5" s="23"/>
      <c r="I5" s="40"/>
      <c r="J5" s="166"/>
    </row>
    <row r="6" spans="1:10" ht="15" x14ac:dyDescent="0.25">
      <c r="A6" s="161" t="s">
        <v>373</v>
      </c>
      <c r="B6" s="97"/>
      <c r="C6" s="63"/>
      <c r="D6" s="63"/>
      <c r="E6" s="63"/>
      <c r="F6" s="63"/>
      <c r="G6" s="63"/>
      <c r="H6" s="63"/>
      <c r="I6" s="117"/>
      <c r="J6" s="162"/>
    </row>
    <row r="7" spans="1:10" ht="45" x14ac:dyDescent="0.25">
      <c r="A7" s="167" t="s">
        <v>530</v>
      </c>
      <c r="B7" s="51"/>
      <c r="C7" s="50"/>
      <c r="D7" s="51"/>
      <c r="E7" s="2"/>
      <c r="F7" s="51">
        <v>0</v>
      </c>
      <c r="G7" s="50"/>
      <c r="H7" s="50"/>
      <c r="I7" s="52"/>
      <c r="J7" s="164"/>
    </row>
    <row r="8" spans="1:10" ht="15" x14ac:dyDescent="0.25">
      <c r="A8" s="168" t="s">
        <v>531</v>
      </c>
      <c r="B8" s="15"/>
      <c r="C8" s="14"/>
      <c r="D8" s="15"/>
      <c r="E8" s="2"/>
      <c r="F8" s="15">
        <v>1</v>
      </c>
      <c r="G8" s="14"/>
      <c r="H8" s="14"/>
      <c r="I8" s="16"/>
      <c r="J8" s="169"/>
    </row>
    <row r="9" spans="1:10" ht="15.75" thickBot="1" x14ac:dyDescent="0.3">
      <c r="A9" s="325" t="s">
        <v>532</v>
      </c>
      <c r="B9" s="326"/>
      <c r="C9" s="327"/>
      <c r="D9" s="326"/>
      <c r="E9" s="328"/>
      <c r="F9" s="326">
        <v>5</v>
      </c>
      <c r="G9" s="327"/>
      <c r="H9" s="327"/>
      <c r="I9" s="329"/>
      <c r="J9" s="330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405" t="s">
        <v>352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</row>
    <row r="2" spans="1:12" x14ac:dyDescent="0.2">
      <c r="A2" s="3" t="s">
        <v>230</v>
      </c>
      <c r="B2" s="45" t="s">
        <v>351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workbookViewId="0">
      <selection activeCell="A33" sqref="A33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  <col min="18" max="18" width="85.7109375" style="44" hidden="1" customWidth="1"/>
    <col min="19" max="19" width="7.140625" style="44" hidden="1" customWidth="1"/>
    <col min="20" max="20" width="2.5703125" style="44" hidden="1" customWidth="1"/>
    <col min="21" max="23" width="3.85546875" style="44" hidden="1" customWidth="1"/>
    <col min="24" max="24" width="2.5703125" style="44" hidden="1" customWidth="1"/>
    <col min="25" max="29" width="3.85546875" style="44" hidden="1" customWidth="1"/>
    <col min="30" max="30" width="2.5703125" style="44" hidden="1" customWidth="1"/>
    <col min="31" max="32" width="3.85546875" style="44" hidden="1" customWidth="1"/>
  </cols>
  <sheetData>
    <row r="1" spans="1:32" ht="45" customHeight="1" x14ac:dyDescent="0.2">
      <c r="A1" s="424" t="s">
        <v>410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6"/>
      <c r="R1" s="405" t="s">
        <v>410</v>
      </c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</row>
    <row r="2" spans="1:32" x14ac:dyDescent="0.2">
      <c r="A2" s="159" t="s">
        <v>230</v>
      </c>
      <c r="B2" s="92" t="s">
        <v>411</v>
      </c>
      <c r="C2" s="92" t="s">
        <v>231</v>
      </c>
      <c r="D2" s="92">
        <v>1</v>
      </c>
      <c r="E2" s="129">
        <f>E4</f>
        <v>1</v>
      </c>
      <c r="F2" s="129">
        <f>F7</f>
        <v>2</v>
      </c>
      <c r="G2" s="129" t="s">
        <v>231</v>
      </c>
      <c r="H2" s="129">
        <f>H12</f>
        <v>0</v>
      </c>
      <c r="I2" s="129">
        <f>I16</f>
        <v>0</v>
      </c>
      <c r="J2" s="129">
        <v>0</v>
      </c>
      <c r="K2" s="129">
        <f>K20</f>
        <v>0</v>
      </c>
      <c r="L2" s="129">
        <v>0</v>
      </c>
      <c r="M2" s="129" t="s">
        <v>231</v>
      </c>
      <c r="N2" s="149">
        <f>N23</f>
        <v>0</v>
      </c>
      <c r="O2" s="160" t="s">
        <v>309</v>
      </c>
      <c r="R2" s="78" t="s">
        <v>230</v>
      </c>
      <c r="S2" s="79" t="s">
        <v>411</v>
      </c>
      <c r="T2" s="80" t="s">
        <v>231</v>
      </c>
      <c r="U2" s="80">
        <v>1</v>
      </c>
      <c r="V2" s="143" t="s">
        <v>232</v>
      </c>
      <c r="W2" s="143" t="s">
        <v>232</v>
      </c>
      <c r="X2" s="143" t="s">
        <v>231</v>
      </c>
      <c r="Y2" s="143" t="s">
        <v>232</v>
      </c>
      <c r="Z2" s="143" t="s">
        <v>232</v>
      </c>
      <c r="AA2" s="143">
        <v>0</v>
      </c>
      <c r="AB2" s="143" t="s">
        <v>232</v>
      </c>
      <c r="AC2" s="143">
        <v>0</v>
      </c>
      <c r="AD2" s="143" t="s">
        <v>231</v>
      </c>
      <c r="AE2" s="143" t="s">
        <v>232</v>
      </c>
      <c r="AF2" s="99" t="s">
        <v>309</v>
      </c>
    </row>
    <row r="3" spans="1:32" x14ac:dyDescent="0.25">
      <c r="A3" s="161" t="s">
        <v>405</v>
      </c>
      <c r="B3" s="63"/>
      <c r="C3" s="63"/>
      <c r="D3" s="63"/>
      <c r="E3" s="63"/>
      <c r="F3" s="63"/>
      <c r="G3" s="63"/>
      <c r="H3" s="63"/>
      <c r="I3" s="63"/>
      <c r="J3" s="63"/>
      <c r="K3" s="117"/>
      <c r="L3" s="118"/>
      <c r="M3" s="118"/>
      <c r="N3" s="118"/>
      <c r="O3" s="162"/>
      <c r="R3" s="21" t="s">
        <v>405</v>
      </c>
      <c r="S3" s="10"/>
      <c r="T3" s="10"/>
      <c r="U3" s="10"/>
      <c r="V3" s="10"/>
      <c r="W3" s="10"/>
      <c r="X3" s="10"/>
      <c r="Y3" s="10"/>
      <c r="Z3" s="10"/>
      <c r="AA3" s="10"/>
      <c r="AB3" s="11"/>
      <c r="AC3" s="12"/>
      <c r="AD3" s="12"/>
      <c r="AE3" s="12"/>
      <c r="AF3" s="10"/>
    </row>
    <row r="4" spans="1:32" x14ac:dyDescent="0.25">
      <c r="A4" s="163" t="s">
        <v>399</v>
      </c>
      <c r="B4" s="50"/>
      <c r="C4" s="50"/>
      <c r="D4" s="50"/>
      <c r="E4" s="51">
        <f>VLOOKUP(A4,CI45data!A:O,5,FALSE)</f>
        <v>1</v>
      </c>
      <c r="F4" s="50"/>
      <c r="G4" s="50"/>
      <c r="H4" s="50"/>
      <c r="I4" s="50"/>
      <c r="J4" s="50"/>
      <c r="K4" s="52"/>
      <c r="L4" s="53"/>
      <c r="M4" s="53"/>
      <c r="N4" s="53"/>
      <c r="O4" s="164"/>
      <c r="R4" s="75" t="s">
        <v>398</v>
      </c>
      <c r="S4" s="14"/>
      <c r="T4" s="14"/>
      <c r="U4" s="14"/>
      <c r="V4" s="15">
        <v>0</v>
      </c>
      <c r="W4" s="14"/>
      <c r="X4" s="14"/>
      <c r="Y4" s="14"/>
      <c r="Z4" s="14"/>
      <c r="AA4" s="14"/>
      <c r="AB4" s="16"/>
      <c r="AC4" s="17"/>
      <c r="AD4" s="17"/>
      <c r="AE4" s="17"/>
      <c r="AF4" s="14"/>
    </row>
    <row r="5" spans="1:32" hidden="1" x14ac:dyDescent="0.25">
      <c r="A5" s="165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166"/>
      <c r="R5" s="76" t="s">
        <v>399</v>
      </c>
      <c r="S5" s="23"/>
      <c r="T5" s="23"/>
      <c r="U5" s="23"/>
      <c r="V5" s="24">
        <v>1</v>
      </c>
      <c r="W5" s="23"/>
      <c r="X5" s="23"/>
      <c r="Y5" s="23"/>
      <c r="Z5" s="23"/>
      <c r="AA5" s="23"/>
      <c r="AB5" s="40"/>
      <c r="AC5" s="41"/>
      <c r="AD5" s="41"/>
      <c r="AE5" s="41"/>
      <c r="AF5" s="23"/>
    </row>
    <row r="6" spans="1:32" x14ac:dyDescent="0.25">
      <c r="A6" s="161" t="s">
        <v>247</v>
      </c>
      <c r="B6" s="63"/>
      <c r="C6" s="63"/>
      <c r="D6" s="63"/>
      <c r="E6" s="63"/>
      <c r="F6" s="63"/>
      <c r="G6" s="63"/>
      <c r="H6" s="63"/>
      <c r="I6" s="63"/>
      <c r="J6" s="63"/>
      <c r="K6" s="117"/>
      <c r="L6" s="118"/>
      <c r="M6" s="118"/>
      <c r="N6" s="118"/>
      <c r="O6" s="162"/>
      <c r="R6" s="21" t="s">
        <v>247</v>
      </c>
      <c r="S6" s="10"/>
      <c r="T6" s="10"/>
      <c r="U6" s="10"/>
      <c r="V6" s="10"/>
      <c r="W6" s="10"/>
      <c r="X6" s="10"/>
      <c r="Y6" s="10"/>
      <c r="Z6" s="10"/>
      <c r="AA6" s="10"/>
      <c r="AB6" s="11"/>
      <c r="AC6" s="12"/>
      <c r="AD6" s="12"/>
      <c r="AE6" s="12"/>
      <c r="AF6" s="10"/>
    </row>
    <row r="7" spans="1:32" x14ac:dyDescent="0.25">
      <c r="A7" s="167" t="s">
        <v>424</v>
      </c>
      <c r="B7" s="50"/>
      <c r="C7" s="50"/>
      <c r="D7" s="50"/>
      <c r="E7" s="51"/>
      <c r="F7" s="51">
        <f>VLOOKUP(A7,CI45data!A:O,6,FALSE)</f>
        <v>2</v>
      </c>
      <c r="G7" s="50"/>
      <c r="H7" s="50"/>
      <c r="I7" s="50"/>
      <c r="J7" s="50"/>
      <c r="K7" s="52"/>
      <c r="L7" s="53"/>
      <c r="M7" s="53"/>
      <c r="N7" s="53"/>
      <c r="O7" s="164"/>
      <c r="R7" s="81" t="s">
        <v>424</v>
      </c>
      <c r="S7" s="14"/>
      <c r="T7" s="14"/>
      <c r="U7" s="14"/>
      <c r="V7" s="15"/>
      <c r="W7" s="15">
        <v>2</v>
      </c>
      <c r="X7" s="14"/>
      <c r="Y7" s="14"/>
      <c r="Z7" s="14"/>
      <c r="AA7" s="14"/>
      <c r="AB7" s="16"/>
      <c r="AC7" s="17"/>
      <c r="AD7" s="17"/>
      <c r="AE7" s="17"/>
      <c r="AF7" s="14"/>
    </row>
    <row r="8" spans="1:32" hidden="1" x14ac:dyDescent="0.25">
      <c r="A8" s="168" t="s">
        <v>421</v>
      </c>
      <c r="B8" s="14"/>
      <c r="C8" s="14"/>
      <c r="D8" s="14"/>
      <c r="E8" s="15"/>
      <c r="F8" s="15">
        <v>3</v>
      </c>
      <c r="G8" s="14"/>
      <c r="H8" s="14"/>
      <c r="I8" s="14"/>
      <c r="J8" s="14"/>
      <c r="K8" s="16"/>
      <c r="L8" s="17"/>
      <c r="M8" s="17"/>
      <c r="N8" s="17"/>
      <c r="O8" s="169"/>
      <c r="R8" s="29" t="s">
        <v>421</v>
      </c>
      <c r="S8" s="29"/>
      <c r="T8" s="29"/>
      <c r="U8" s="29"/>
      <c r="V8" s="31"/>
      <c r="W8" s="31">
        <v>3</v>
      </c>
      <c r="X8" s="29"/>
      <c r="Y8" s="29"/>
      <c r="Z8" s="29"/>
      <c r="AA8" s="29"/>
      <c r="AB8" s="32"/>
      <c r="AC8" s="43"/>
      <c r="AD8" s="43"/>
      <c r="AE8" s="17"/>
      <c r="AF8" s="14"/>
    </row>
    <row r="9" spans="1:32" hidden="1" x14ac:dyDescent="0.25">
      <c r="A9" s="170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69"/>
      <c r="R9" s="29" t="s">
        <v>423</v>
      </c>
      <c r="S9" s="29"/>
      <c r="T9" s="29"/>
      <c r="U9" s="29"/>
      <c r="V9" s="31"/>
      <c r="W9" s="31">
        <v>4</v>
      </c>
      <c r="X9" s="29"/>
      <c r="Y9" s="29"/>
      <c r="Z9" s="29"/>
      <c r="AA9" s="29"/>
      <c r="AB9" s="32"/>
      <c r="AC9" s="43"/>
      <c r="AD9" s="43"/>
      <c r="AE9" s="17"/>
      <c r="AF9" s="14"/>
    </row>
    <row r="10" spans="1:32" hidden="1" x14ac:dyDescent="0.25">
      <c r="A10" s="171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166"/>
      <c r="R10" s="83" t="s">
        <v>422</v>
      </c>
      <c r="S10" s="23"/>
      <c r="T10" s="23"/>
      <c r="U10" s="23"/>
      <c r="V10" s="24"/>
      <c r="W10" s="24">
        <v>5</v>
      </c>
      <c r="X10" s="23"/>
      <c r="Y10" s="23"/>
      <c r="Z10" s="23"/>
      <c r="AA10" s="23"/>
      <c r="AB10" s="40"/>
      <c r="AC10" s="41"/>
      <c r="AD10" s="41"/>
      <c r="AE10" s="41"/>
      <c r="AF10" s="23"/>
    </row>
    <row r="11" spans="1:32" x14ac:dyDescent="0.25">
      <c r="A11" s="172" t="s">
        <v>253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1"/>
      <c r="L11" s="152"/>
      <c r="M11" s="152"/>
      <c r="N11" s="152"/>
      <c r="O11" s="153"/>
      <c r="R11" s="21" t="s">
        <v>253</v>
      </c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12"/>
      <c r="AD11" s="12"/>
      <c r="AE11" s="12"/>
      <c r="AF11" s="10"/>
    </row>
    <row r="12" spans="1:32" x14ac:dyDescent="0.25">
      <c r="A12" s="173" t="s">
        <v>254</v>
      </c>
      <c r="B12" s="154"/>
      <c r="C12" s="154"/>
      <c r="D12" s="154"/>
      <c r="E12" s="155"/>
      <c r="F12" s="154"/>
      <c r="G12" s="154"/>
      <c r="H12" s="155">
        <f>VLOOKUP(A12,CI45data!A:O,8,FALSE)</f>
        <v>0</v>
      </c>
      <c r="I12" s="154"/>
      <c r="J12" s="154"/>
      <c r="K12" s="156"/>
      <c r="L12" s="157"/>
      <c r="M12" s="157"/>
      <c r="N12" s="157"/>
      <c r="O12" s="158"/>
      <c r="R12" s="81" t="s">
        <v>254</v>
      </c>
      <c r="S12" s="14"/>
      <c r="T12" s="14"/>
      <c r="U12" s="14"/>
      <c r="V12" s="15"/>
      <c r="W12" s="14"/>
      <c r="X12" s="14"/>
      <c r="Y12" s="14">
        <v>0</v>
      </c>
      <c r="Z12" s="14"/>
      <c r="AA12" s="14"/>
      <c r="AB12" s="16"/>
      <c r="AC12" s="17"/>
      <c r="AD12" s="17"/>
      <c r="AE12" s="17"/>
      <c r="AF12" s="14"/>
    </row>
    <row r="13" spans="1:32" hidden="1" x14ac:dyDescent="0.25">
      <c r="A13" s="174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4"/>
      <c r="O13" s="169"/>
      <c r="R13" s="23" t="s">
        <v>13</v>
      </c>
      <c r="S13" s="23"/>
      <c r="T13" s="23"/>
      <c r="U13" s="23"/>
      <c r="V13" s="23"/>
      <c r="W13" s="23"/>
      <c r="X13" s="23"/>
      <c r="Y13" s="24">
        <v>1</v>
      </c>
      <c r="Z13" s="23"/>
      <c r="AA13" s="23"/>
      <c r="AB13" s="23"/>
      <c r="AC13" s="41"/>
      <c r="AD13" s="41"/>
      <c r="AE13" s="141"/>
      <c r="AF13" s="29"/>
    </row>
    <row r="14" spans="1:32" hidden="1" x14ac:dyDescent="0.25">
      <c r="A14" s="174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166"/>
      <c r="R14" s="23" t="s">
        <v>223</v>
      </c>
      <c r="S14" s="23"/>
      <c r="T14" s="23"/>
      <c r="U14" s="23"/>
      <c r="V14" s="23"/>
      <c r="W14" s="23"/>
      <c r="X14" s="23"/>
      <c r="Y14" s="24">
        <v>2</v>
      </c>
      <c r="Z14" s="23"/>
      <c r="AA14" s="23"/>
      <c r="AB14" s="23"/>
      <c r="AC14" s="41"/>
      <c r="AD14" s="41"/>
      <c r="AE14" s="41"/>
      <c r="AF14" s="23"/>
    </row>
    <row r="15" spans="1:32" x14ac:dyDescent="0.25">
      <c r="A15" s="172" t="s">
        <v>404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1"/>
      <c r="L15" s="152"/>
      <c r="M15" s="152"/>
      <c r="N15" s="152"/>
      <c r="O15" s="153"/>
      <c r="R15" s="21" t="s">
        <v>404</v>
      </c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2"/>
      <c r="AD15" s="12"/>
      <c r="AE15" s="12"/>
      <c r="AF15" s="10"/>
    </row>
    <row r="16" spans="1:32" x14ac:dyDescent="0.25">
      <c r="A16" s="196" t="s">
        <v>414</v>
      </c>
      <c r="B16" s="154"/>
      <c r="C16" s="154"/>
      <c r="D16" s="154"/>
      <c r="E16" s="155"/>
      <c r="F16" s="154"/>
      <c r="G16" s="154"/>
      <c r="H16" s="154"/>
      <c r="I16" s="155">
        <f>VLOOKUP(A16,CI45data!A:O,9,FALSE)</f>
        <v>0</v>
      </c>
      <c r="J16" s="154"/>
      <c r="K16" s="156"/>
      <c r="L16" s="157"/>
      <c r="M16" s="157"/>
      <c r="N16" s="157"/>
      <c r="O16" s="158"/>
      <c r="R16" s="81" t="s">
        <v>414</v>
      </c>
      <c r="S16" s="14"/>
      <c r="T16" s="14"/>
      <c r="U16" s="14"/>
      <c r="V16" s="15"/>
      <c r="W16" s="14"/>
      <c r="X16" s="14"/>
      <c r="Y16" s="14"/>
      <c r="Z16" s="15">
        <v>0</v>
      </c>
      <c r="AA16" s="14"/>
      <c r="AB16" s="16"/>
      <c r="AC16" s="17"/>
      <c r="AD16" s="17"/>
      <c r="AE16" s="17"/>
      <c r="AF16" s="14"/>
    </row>
    <row r="17" spans="1:32" hidden="1" x14ac:dyDescent="0.25">
      <c r="A17" s="176" t="s">
        <v>415</v>
      </c>
      <c r="B17" s="14"/>
      <c r="C17" s="14"/>
      <c r="D17" s="14"/>
      <c r="E17" s="14"/>
      <c r="F17" s="14"/>
      <c r="G17" s="14"/>
      <c r="H17" s="15"/>
      <c r="I17" s="15">
        <v>1</v>
      </c>
      <c r="J17" s="14"/>
      <c r="K17" s="14"/>
      <c r="L17" s="17"/>
      <c r="M17" s="17"/>
      <c r="N17" s="17"/>
      <c r="O17" s="169"/>
      <c r="R17" s="42" t="s">
        <v>415</v>
      </c>
      <c r="S17" s="29"/>
      <c r="T17" s="29"/>
      <c r="U17" s="29"/>
      <c r="V17" s="29"/>
      <c r="W17" s="29"/>
      <c r="X17" s="29"/>
      <c r="Y17" s="31"/>
      <c r="Z17" s="31">
        <v>1</v>
      </c>
      <c r="AA17" s="29"/>
      <c r="AB17" s="29"/>
      <c r="AC17" s="43"/>
      <c r="AD17" s="43"/>
      <c r="AE17" s="43"/>
      <c r="AF17" s="29"/>
    </row>
    <row r="18" spans="1:32" hidden="1" x14ac:dyDescent="0.25">
      <c r="A18" s="165" t="s">
        <v>416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175"/>
      <c r="R18" s="76" t="s">
        <v>416</v>
      </c>
      <c r="S18" s="76"/>
      <c r="T18" s="76"/>
      <c r="U18" s="76"/>
      <c r="V18" s="76"/>
      <c r="W18" s="76"/>
      <c r="X18" s="76"/>
      <c r="Y18" s="24"/>
      <c r="Z18" s="24">
        <v>2</v>
      </c>
      <c r="AA18" s="76"/>
      <c r="AB18" s="76"/>
      <c r="AC18" s="41"/>
      <c r="AD18" s="41"/>
      <c r="AE18" s="41"/>
      <c r="AF18" s="76"/>
    </row>
    <row r="19" spans="1:32" x14ac:dyDescent="0.25">
      <c r="A19" s="172" t="s">
        <v>267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1"/>
      <c r="L19" s="152"/>
      <c r="M19" s="152"/>
      <c r="N19" s="152"/>
      <c r="O19" s="153"/>
      <c r="R19" s="21" t="s">
        <v>267</v>
      </c>
      <c r="S19" s="10"/>
      <c r="T19" s="10"/>
      <c r="U19" s="10"/>
      <c r="V19" s="10"/>
      <c r="W19" s="10"/>
      <c r="X19" s="10"/>
      <c r="Y19" s="10"/>
      <c r="Z19" s="10"/>
      <c r="AA19" s="10"/>
      <c r="AB19" s="11"/>
      <c r="AC19" s="12"/>
      <c r="AD19" s="12"/>
      <c r="AE19" s="12"/>
      <c r="AF19" s="10"/>
    </row>
    <row r="20" spans="1:32" x14ac:dyDescent="0.25">
      <c r="A20" s="173" t="s">
        <v>268</v>
      </c>
      <c r="B20" s="154"/>
      <c r="C20" s="154"/>
      <c r="D20" s="154"/>
      <c r="E20" s="155"/>
      <c r="F20" s="154"/>
      <c r="G20" s="154"/>
      <c r="H20" s="154"/>
      <c r="I20" s="154"/>
      <c r="J20" s="154"/>
      <c r="K20" s="155">
        <f>VLOOKUP(A20,CI45data!A:O,11,FALSE)</f>
        <v>0</v>
      </c>
      <c r="L20" s="157"/>
      <c r="M20" s="157"/>
      <c r="N20" s="157"/>
      <c r="O20" s="158"/>
      <c r="R20" s="81" t="s">
        <v>268</v>
      </c>
      <c r="S20" s="14"/>
      <c r="T20" s="14"/>
      <c r="U20" s="14"/>
      <c r="V20" s="15"/>
      <c r="W20" s="14"/>
      <c r="X20" s="14"/>
      <c r="Y20" s="14"/>
      <c r="Z20" s="14"/>
      <c r="AA20" s="14"/>
      <c r="AB20" s="15">
        <v>0</v>
      </c>
      <c r="AC20" s="17"/>
      <c r="AD20" s="17"/>
      <c r="AE20" s="17"/>
      <c r="AF20" s="14"/>
    </row>
    <row r="21" spans="1:32" hidden="1" x14ac:dyDescent="0.25">
      <c r="A21" s="174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166"/>
      <c r="R21" s="23" t="s">
        <v>274</v>
      </c>
      <c r="S21" s="23"/>
      <c r="T21" s="23"/>
      <c r="U21" s="23"/>
      <c r="V21" s="23"/>
      <c r="W21" s="23"/>
      <c r="X21" s="23"/>
      <c r="Y21" s="23"/>
      <c r="Z21" s="24"/>
      <c r="AA21" s="24"/>
      <c r="AB21" s="24">
        <v>9</v>
      </c>
      <c r="AC21" s="26"/>
      <c r="AD21" s="26"/>
      <c r="AE21" s="26"/>
      <c r="AF21" s="23"/>
    </row>
    <row r="22" spans="1:32" x14ac:dyDescent="0.25">
      <c r="A22" s="172" t="s">
        <v>260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1"/>
      <c r="L22" s="152"/>
      <c r="M22" s="152"/>
      <c r="N22" s="152"/>
      <c r="O22" s="153"/>
      <c r="R22" s="21" t="s">
        <v>260</v>
      </c>
      <c r="S22" s="10"/>
      <c r="T22" s="10"/>
      <c r="U22" s="10"/>
      <c r="V22" s="10"/>
      <c r="W22" s="10"/>
      <c r="X22" s="10"/>
      <c r="Y22" s="10"/>
      <c r="Z22" s="10"/>
      <c r="AA22" s="10"/>
      <c r="AB22" s="11"/>
      <c r="AC22" s="12"/>
      <c r="AD22" s="12"/>
      <c r="AE22" s="12"/>
      <c r="AF22" s="10"/>
    </row>
    <row r="23" spans="1:32" x14ac:dyDescent="0.25">
      <c r="A23" s="173" t="s">
        <v>16</v>
      </c>
      <c r="B23" s="154"/>
      <c r="C23" s="154"/>
      <c r="D23" s="154"/>
      <c r="E23" s="155"/>
      <c r="F23" s="154"/>
      <c r="G23" s="154"/>
      <c r="H23" s="154"/>
      <c r="I23" s="154"/>
      <c r="J23" s="154"/>
      <c r="K23" s="156"/>
      <c r="L23" s="157"/>
      <c r="M23" s="157"/>
      <c r="N23" s="177">
        <f>VLOOKUP(A23,CI45data!A:O,14,FALSE)</f>
        <v>0</v>
      </c>
      <c r="O23" s="158"/>
      <c r="R23" s="81" t="s">
        <v>16</v>
      </c>
      <c r="S23" s="14"/>
      <c r="T23" s="14"/>
      <c r="U23" s="14"/>
      <c r="V23" s="15"/>
      <c r="W23" s="14"/>
      <c r="X23" s="14"/>
      <c r="Y23" s="14"/>
      <c r="Z23" s="14"/>
      <c r="AA23" s="14"/>
      <c r="AB23" s="16"/>
      <c r="AC23" s="17"/>
      <c r="AD23" s="17"/>
      <c r="AE23" s="134">
        <v>0</v>
      </c>
      <c r="AF23" s="14"/>
    </row>
    <row r="24" spans="1:32" hidden="1" x14ac:dyDescent="0.25">
      <c r="A24" s="174" t="s">
        <v>220</v>
      </c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6"/>
      <c r="M24" s="26"/>
      <c r="N24" s="142" t="s">
        <v>263</v>
      </c>
      <c r="O24" s="166"/>
      <c r="R24" s="23" t="s">
        <v>220</v>
      </c>
      <c r="S24" s="23"/>
      <c r="T24" s="23"/>
      <c r="U24" s="23"/>
      <c r="V24" s="23"/>
      <c r="W24" s="23"/>
      <c r="X24" s="23"/>
      <c r="Y24" s="23"/>
      <c r="Z24" s="24"/>
      <c r="AA24" s="24"/>
      <c r="AB24" s="24"/>
      <c r="AC24" s="26"/>
      <c r="AD24" s="26"/>
      <c r="AE24" s="142" t="s">
        <v>263</v>
      </c>
      <c r="AF24" s="23"/>
    </row>
    <row r="25" spans="1:32" x14ac:dyDescent="0.25">
      <c r="A25" s="172" t="s">
        <v>299</v>
      </c>
      <c r="B25" s="150"/>
      <c r="C25" s="150"/>
      <c r="D25" s="150"/>
      <c r="E25" s="150"/>
      <c r="F25" s="150"/>
      <c r="G25" s="150"/>
      <c r="H25" s="150"/>
      <c r="I25" s="151"/>
      <c r="J25" s="151"/>
      <c r="K25" s="178"/>
      <c r="L25" s="179"/>
      <c r="M25" s="179"/>
      <c r="N25" s="179"/>
      <c r="O25" s="180"/>
      <c r="R25" s="39" t="s">
        <v>299</v>
      </c>
      <c r="S25" s="23"/>
      <c r="T25" s="23"/>
      <c r="U25" s="23"/>
      <c r="V25" s="23"/>
      <c r="W25" s="23"/>
      <c r="X25" s="23"/>
      <c r="Y25" s="23"/>
      <c r="Z25" s="40"/>
      <c r="AA25" s="40"/>
      <c r="AB25" s="24"/>
      <c r="AC25" s="41"/>
      <c r="AD25" s="41"/>
      <c r="AE25" s="41"/>
      <c r="AF25" s="41"/>
    </row>
    <row r="26" spans="1:32" x14ac:dyDescent="0.25">
      <c r="A26" s="181" t="s">
        <v>17</v>
      </c>
      <c r="B26" s="182" t="s">
        <v>420</v>
      </c>
      <c r="C26" s="182"/>
      <c r="D26" s="182"/>
      <c r="E26" s="183"/>
      <c r="F26" s="182"/>
      <c r="G26" s="182"/>
      <c r="H26" s="182"/>
      <c r="I26" s="184"/>
      <c r="J26" s="184"/>
      <c r="K26" s="185"/>
      <c r="L26" s="186"/>
      <c r="M26" s="186"/>
      <c r="N26" s="186"/>
      <c r="O26" s="187"/>
      <c r="R26" s="75" t="s">
        <v>17</v>
      </c>
      <c r="S26" s="75" t="s">
        <v>420</v>
      </c>
      <c r="T26" s="75"/>
      <c r="U26" s="75"/>
      <c r="W26" s="75"/>
      <c r="X26" s="75"/>
      <c r="Y26" s="75"/>
      <c r="Z26" s="16"/>
      <c r="AA26" s="16"/>
      <c r="AB26" s="15"/>
      <c r="AC26" s="17"/>
      <c r="AD26" s="17"/>
      <c r="AE26" s="17"/>
      <c r="AF26" s="17"/>
    </row>
    <row r="27" spans="1:32" x14ac:dyDescent="0.25">
      <c r="A27" s="181" t="s">
        <v>18</v>
      </c>
      <c r="B27" s="182" t="s">
        <v>417</v>
      </c>
      <c r="C27" s="183"/>
      <c r="D27" s="183"/>
      <c r="E27" s="183"/>
      <c r="F27" s="184"/>
      <c r="G27" s="183"/>
      <c r="H27" s="183"/>
      <c r="I27" s="183"/>
      <c r="J27" s="183"/>
      <c r="K27" s="184"/>
      <c r="L27" s="188"/>
      <c r="M27" s="188"/>
      <c r="N27" s="188"/>
      <c r="O27" s="189"/>
      <c r="R27" s="145" t="s">
        <v>18</v>
      </c>
      <c r="S27" s="145" t="s">
        <v>417</v>
      </c>
      <c r="T27" s="146"/>
      <c r="U27" s="146"/>
      <c r="W27" s="147"/>
      <c r="X27" s="146"/>
      <c r="Y27" s="146"/>
      <c r="Z27" s="146"/>
      <c r="AA27" s="146"/>
      <c r="AB27" s="147"/>
      <c r="AC27" s="148"/>
      <c r="AD27" s="148"/>
      <c r="AE27" s="148"/>
      <c r="AF27" s="148"/>
    </row>
    <row r="28" spans="1:32" x14ac:dyDescent="0.25">
      <c r="A28" s="59" t="s">
        <v>19</v>
      </c>
      <c r="B28" s="59" t="s">
        <v>23</v>
      </c>
      <c r="C28" s="183"/>
      <c r="D28" s="183"/>
      <c r="E28" s="183"/>
      <c r="F28" s="184"/>
      <c r="G28" s="183"/>
      <c r="H28" s="183"/>
      <c r="I28" s="183"/>
      <c r="J28" s="183"/>
      <c r="K28" s="184"/>
      <c r="L28" s="188"/>
      <c r="M28" s="188"/>
      <c r="N28" s="188"/>
      <c r="O28" s="189"/>
      <c r="R28" s="145" t="s">
        <v>226</v>
      </c>
      <c r="S28" s="145" t="s">
        <v>23</v>
      </c>
      <c r="T28" s="146"/>
      <c r="U28" s="146"/>
      <c r="W28" s="147"/>
      <c r="X28" s="146"/>
      <c r="Y28" s="146"/>
      <c r="Z28" s="146"/>
      <c r="AA28" s="146"/>
      <c r="AB28" s="147"/>
      <c r="AC28" s="148"/>
      <c r="AD28" s="148"/>
      <c r="AE28" s="148"/>
      <c r="AF28" s="148"/>
    </row>
    <row r="29" spans="1:32" x14ac:dyDescent="0.25">
      <c r="A29" s="59" t="s">
        <v>20</v>
      </c>
      <c r="B29" s="59" t="s">
        <v>24</v>
      </c>
      <c r="C29" s="183"/>
      <c r="D29" s="183"/>
      <c r="E29" s="183"/>
      <c r="F29" s="184"/>
      <c r="G29" s="183"/>
      <c r="H29" s="183"/>
      <c r="I29" s="183"/>
      <c r="J29" s="183"/>
      <c r="K29" s="184"/>
      <c r="L29" s="188"/>
      <c r="M29" s="188"/>
      <c r="N29" s="188"/>
      <c r="O29" s="189"/>
      <c r="R29" s="145" t="s">
        <v>227</v>
      </c>
      <c r="S29" s="145" t="s">
        <v>24</v>
      </c>
      <c r="T29" s="146"/>
      <c r="U29" s="146"/>
      <c r="W29" s="147"/>
      <c r="X29" s="146"/>
      <c r="Y29" s="146"/>
      <c r="Z29" s="146"/>
      <c r="AA29" s="146"/>
      <c r="AB29" s="147"/>
      <c r="AC29" s="148"/>
      <c r="AD29" s="148"/>
      <c r="AE29" s="148"/>
      <c r="AF29" s="148"/>
    </row>
    <row r="30" spans="1:32" x14ac:dyDescent="0.25">
      <c r="A30" s="181" t="s">
        <v>314</v>
      </c>
      <c r="B30" s="182" t="s">
        <v>419</v>
      </c>
      <c r="C30" s="183"/>
      <c r="D30" s="183"/>
      <c r="E30" s="183"/>
      <c r="F30" s="184"/>
      <c r="G30" s="183"/>
      <c r="H30" s="183"/>
      <c r="I30" s="183"/>
      <c r="J30" s="183"/>
      <c r="K30" s="184"/>
      <c r="L30" s="188"/>
      <c r="M30" s="188"/>
      <c r="N30" s="188"/>
      <c r="O30" s="189"/>
      <c r="R30" s="145" t="s">
        <v>314</v>
      </c>
      <c r="S30" s="145" t="s">
        <v>419</v>
      </c>
      <c r="T30" s="146"/>
      <c r="U30" s="146"/>
      <c r="W30" s="147"/>
      <c r="X30" s="146"/>
      <c r="Y30" s="146"/>
      <c r="Z30" s="146"/>
      <c r="AA30" s="146"/>
      <c r="AB30" s="147"/>
      <c r="AC30" s="148"/>
      <c r="AD30" s="148"/>
      <c r="AE30" s="148"/>
      <c r="AF30" s="148"/>
    </row>
    <row r="31" spans="1:32" ht="15.75" thickBot="1" x14ac:dyDescent="0.3">
      <c r="A31" s="190" t="s">
        <v>315</v>
      </c>
      <c r="B31" s="191" t="s">
        <v>418</v>
      </c>
      <c r="C31" s="192"/>
      <c r="D31" s="192"/>
      <c r="E31" s="192"/>
      <c r="F31" s="193"/>
      <c r="G31" s="192"/>
      <c r="H31" s="192"/>
      <c r="I31" s="192"/>
      <c r="J31" s="192"/>
      <c r="K31" s="193"/>
      <c r="L31" s="194"/>
      <c r="M31" s="194"/>
      <c r="N31" s="194"/>
      <c r="O31" s="195"/>
      <c r="R31" s="145" t="s">
        <v>315</v>
      </c>
      <c r="S31" s="145" t="s">
        <v>418</v>
      </c>
      <c r="T31" s="146"/>
      <c r="U31" s="146"/>
      <c r="W31" s="147"/>
      <c r="X31" s="146"/>
      <c r="Y31" s="146"/>
      <c r="Z31" s="146"/>
      <c r="AA31" s="146"/>
      <c r="AB31" s="147"/>
      <c r="AC31" s="148"/>
      <c r="AD31" s="148"/>
      <c r="AE31" s="148"/>
      <c r="AF31" s="148"/>
    </row>
    <row r="32" spans="1:32" x14ac:dyDescent="0.25">
      <c r="N32" s="14"/>
      <c r="O32" s="16"/>
      <c r="AE32" s="29"/>
      <c r="AF32" s="32"/>
    </row>
    <row r="33" spans="14:32" x14ac:dyDescent="0.25">
      <c r="N33" s="29"/>
      <c r="O33" s="32"/>
      <c r="AE33" s="29"/>
      <c r="AF33" s="32"/>
    </row>
    <row r="34" spans="14:32" x14ac:dyDescent="0.25">
      <c r="N34" s="32"/>
      <c r="O34" s="31"/>
      <c r="AE34" s="32"/>
      <c r="AF34" s="31"/>
    </row>
    <row r="35" spans="14:32" x14ac:dyDescent="0.25">
      <c r="N35" s="32"/>
      <c r="O35" s="31"/>
      <c r="AE35" s="32"/>
      <c r="AF35" s="31"/>
    </row>
    <row r="36" spans="14:32" x14ac:dyDescent="0.25">
      <c r="N36" s="32"/>
      <c r="O36" s="31"/>
      <c r="AE36" s="32"/>
      <c r="AF36" s="31"/>
    </row>
    <row r="37" spans="14:32" x14ac:dyDescent="0.25">
      <c r="N37" s="32"/>
      <c r="O37" s="31"/>
      <c r="AE37" s="32"/>
      <c r="AF37" s="31"/>
    </row>
    <row r="38" spans="14:32" x14ac:dyDescent="0.25">
      <c r="N38" s="32"/>
      <c r="O38" s="31"/>
      <c r="AE38" s="32"/>
      <c r="AF38" s="31"/>
    </row>
    <row r="39" spans="14:32" x14ac:dyDescent="0.25">
      <c r="N39" s="41"/>
      <c r="O39" s="24"/>
      <c r="AE39" s="41"/>
      <c r="AF39" s="24"/>
    </row>
    <row r="40" spans="14:32" x14ac:dyDescent="0.25">
      <c r="N40" s="41"/>
      <c r="O40" s="23"/>
      <c r="AE40" s="41"/>
      <c r="AF40" s="23"/>
    </row>
    <row r="41" spans="14:32" x14ac:dyDescent="0.25">
      <c r="N41" s="32"/>
      <c r="O41" s="31"/>
      <c r="AE41" s="32"/>
      <c r="AF41" s="31"/>
    </row>
    <row r="42" spans="14:32" x14ac:dyDescent="0.25">
      <c r="N42" s="32"/>
      <c r="O42" s="31"/>
      <c r="AE42" s="32"/>
      <c r="AF42" s="31"/>
    </row>
    <row r="43" spans="14:32" x14ac:dyDescent="0.25">
      <c r="N43" s="32"/>
      <c r="O43" s="31"/>
      <c r="AE43" s="32"/>
      <c r="AF43" s="31"/>
    </row>
    <row r="44" spans="14:32" x14ac:dyDescent="0.25">
      <c r="N44" s="32"/>
      <c r="O44" s="31"/>
      <c r="AE44" s="32"/>
      <c r="AF44" s="31"/>
    </row>
    <row r="45" spans="14:32" x14ac:dyDescent="0.25">
      <c r="N45" s="32"/>
      <c r="O45" s="31"/>
      <c r="AE45" s="32"/>
      <c r="AF45" s="31"/>
    </row>
  </sheetData>
  <mergeCells count="2">
    <mergeCell ref="A1:O1"/>
    <mergeCell ref="R1:AF1"/>
  </mergeCells>
  <dataValidations count="6">
    <dataValidation type="list" allowBlank="1" showInputMessage="1" showErrorMessage="1" sqref="A4">
      <formula1>$R$4:$R$5</formula1>
    </dataValidation>
    <dataValidation type="list" allowBlank="1" showInputMessage="1" showErrorMessage="1" sqref="A7">
      <formula1>$R$7:$R$10</formula1>
    </dataValidation>
    <dataValidation type="list" allowBlank="1" showInputMessage="1" showErrorMessage="1" sqref="A12">
      <formula1>$R$12:$R$14</formula1>
    </dataValidation>
    <dataValidation type="list" allowBlank="1" showInputMessage="1" showErrorMessage="1" sqref="A16">
      <formula1>$R$16:$R$18</formula1>
    </dataValidation>
    <dataValidation type="list" allowBlank="1" showInputMessage="1" showErrorMessage="1" sqref="A20">
      <formula1>$R$20:$R$21</formula1>
    </dataValidation>
    <dataValidation type="list" allowBlank="1" showInputMessage="1" showErrorMessage="1" sqref="A23">
      <formula1>$R$23:$R$24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405" t="s">
        <v>410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">
      <c r="A2" s="78" t="s">
        <v>230</v>
      </c>
      <c r="B2" s="79" t="s">
        <v>411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424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421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416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407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420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417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419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418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402" t="s">
        <v>533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4"/>
    </row>
    <row r="2" spans="1:14" ht="15" x14ac:dyDescent="0.2">
      <c r="A2" s="77" t="s">
        <v>230</v>
      </c>
      <c r="B2" s="92" t="s">
        <v>534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405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398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535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408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536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537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538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539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27" t="s">
        <v>617</v>
      </c>
      <c r="B1" s="428"/>
      <c r="C1" s="428"/>
      <c r="D1" s="428"/>
      <c r="E1" s="428"/>
      <c r="F1" s="428"/>
      <c r="G1" s="428"/>
      <c r="H1" s="428"/>
      <c r="I1" s="428"/>
      <c r="J1" s="429"/>
    </row>
    <row r="2" spans="1:10" ht="15" x14ac:dyDescent="0.2">
      <c r="A2" s="331" t="s">
        <v>230</v>
      </c>
      <c r="B2" s="92" t="s">
        <v>614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400" t="s">
        <v>615</v>
      </c>
    </row>
    <row r="3" spans="1:10" ht="15" x14ac:dyDescent="0.25">
      <c r="A3" s="332" t="s">
        <v>619</v>
      </c>
      <c r="B3" s="63"/>
      <c r="C3" s="63"/>
      <c r="D3" s="63"/>
      <c r="E3" s="63"/>
      <c r="F3" s="97"/>
      <c r="G3" s="63"/>
      <c r="H3" s="63"/>
      <c r="I3" s="118"/>
      <c r="J3" s="333"/>
    </row>
    <row r="4" spans="1:10" ht="15" x14ac:dyDescent="0.25">
      <c r="A4" s="334" t="s">
        <v>620</v>
      </c>
      <c r="B4" s="50"/>
      <c r="C4" s="50"/>
      <c r="D4" s="51">
        <v>0</v>
      </c>
      <c r="E4" s="2"/>
      <c r="F4" s="51"/>
      <c r="G4" s="50"/>
      <c r="H4" s="50"/>
      <c r="I4" s="53"/>
      <c r="J4" s="335"/>
    </row>
    <row r="5" spans="1:10" ht="15" x14ac:dyDescent="0.25">
      <c r="A5" s="336" t="s">
        <v>621</v>
      </c>
      <c r="B5" s="23"/>
      <c r="C5" s="23"/>
      <c r="D5" s="24">
        <v>1</v>
      </c>
      <c r="E5" s="2"/>
      <c r="F5" s="24"/>
      <c r="G5" s="23"/>
      <c r="H5" s="23"/>
      <c r="I5" s="41"/>
      <c r="J5" s="337"/>
    </row>
    <row r="6" spans="1:10" ht="15" x14ac:dyDescent="0.25">
      <c r="A6" s="336" t="s">
        <v>622</v>
      </c>
      <c r="B6" s="23"/>
      <c r="C6" s="23"/>
      <c r="D6" s="24">
        <v>2</v>
      </c>
      <c r="E6" s="2"/>
      <c r="F6" s="24"/>
      <c r="G6" s="23"/>
      <c r="H6" s="23"/>
      <c r="I6" s="41"/>
      <c r="J6" s="337"/>
    </row>
    <row r="7" spans="1:10" ht="15" x14ac:dyDescent="0.25">
      <c r="A7" s="332" t="s">
        <v>618</v>
      </c>
      <c r="B7" s="63"/>
      <c r="C7" s="63"/>
      <c r="D7" s="63"/>
      <c r="E7" s="63"/>
      <c r="F7" s="97"/>
      <c r="G7" s="63"/>
      <c r="H7" s="63"/>
      <c r="I7" s="118"/>
      <c r="J7" s="333"/>
    </row>
    <row r="8" spans="1:10" ht="15" x14ac:dyDescent="0.25">
      <c r="A8" s="334" t="s">
        <v>625</v>
      </c>
      <c r="B8" s="50"/>
      <c r="C8" s="50"/>
      <c r="D8" s="50"/>
      <c r="E8" s="51"/>
      <c r="F8" s="51">
        <v>33</v>
      </c>
      <c r="G8" s="50"/>
      <c r="H8" s="50"/>
      <c r="I8" s="53"/>
      <c r="J8" s="335"/>
    </row>
    <row r="9" spans="1:10" ht="15" x14ac:dyDescent="0.25">
      <c r="A9" s="338" t="s">
        <v>626</v>
      </c>
      <c r="B9" s="14"/>
      <c r="C9" s="14"/>
      <c r="D9" s="14"/>
      <c r="E9" s="15"/>
      <c r="F9" s="15">
        <v>43</v>
      </c>
      <c r="G9" s="14"/>
      <c r="H9" s="14"/>
      <c r="I9" s="17"/>
      <c r="J9" s="339"/>
    </row>
    <row r="10" spans="1:10" ht="15" x14ac:dyDescent="0.25">
      <c r="A10" s="338" t="s">
        <v>623</v>
      </c>
      <c r="B10" s="14"/>
      <c r="C10" s="14"/>
      <c r="D10" s="14"/>
      <c r="E10" s="15"/>
      <c r="F10" s="15">
        <v>34</v>
      </c>
      <c r="G10" s="14"/>
      <c r="H10" s="14"/>
      <c r="I10" s="17"/>
      <c r="J10" s="339"/>
    </row>
    <row r="11" spans="1:10" ht="15" x14ac:dyDescent="0.25">
      <c r="A11" s="338" t="s">
        <v>624</v>
      </c>
      <c r="B11" s="14"/>
      <c r="C11" s="14"/>
      <c r="D11" s="14"/>
      <c r="E11" s="15"/>
      <c r="F11" s="15">
        <v>44</v>
      </c>
      <c r="G11" s="14"/>
      <c r="H11" s="14"/>
      <c r="I11" s="17"/>
      <c r="J11" s="339"/>
    </row>
    <row r="12" spans="1:10" ht="15" x14ac:dyDescent="0.25">
      <c r="A12" s="401" t="s">
        <v>613</v>
      </c>
      <c r="B12" s="14"/>
      <c r="C12" s="14"/>
      <c r="D12" s="14"/>
      <c r="E12" s="15"/>
      <c r="F12" s="15"/>
      <c r="G12" s="14"/>
      <c r="H12" s="14"/>
      <c r="I12" s="17"/>
      <c r="J12" s="339"/>
    </row>
    <row r="13" spans="1:10" ht="15" x14ac:dyDescent="0.25">
      <c r="A13" s="401" t="s">
        <v>616</v>
      </c>
      <c r="B13" s="14"/>
      <c r="C13" s="14"/>
      <c r="D13" s="14"/>
      <c r="E13" s="15"/>
      <c r="F13" s="15"/>
      <c r="G13" s="14"/>
      <c r="H13" s="14"/>
      <c r="I13" s="17"/>
      <c r="J13" s="339"/>
    </row>
    <row r="14" spans="1:10" ht="15" x14ac:dyDescent="0.25">
      <c r="A14" s="332" t="s">
        <v>299</v>
      </c>
      <c r="B14" s="63"/>
      <c r="C14" s="63"/>
      <c r="D14" s="63"/>
      <c r="E14" s="63"/>
      <c r="F14" s="97"/>
      <c r="G14" s="117"/>
      <c r="H14" s="117"/>
      <c r="I14" s="120"/>
      <c r="J14" s="342"/>
    </row>
    <row r="15" spans="1:10" ht="15" x14ac:dyDescent="0.25">
      <c r="A15" s="343" t="s">
        <v>631</v>
      </c>
      <c r="B15" s="59" t="s">
        <v>627</v>
      </c>
      <c r="C15" s="59"/>
      <c r="D15" s="59"/>
      <c r="E15" s="54"/>
      <c r="F15" s="55"/>
      <c r="G15" s="56"/>
      <c r="H15" s="56"/>
      <c r="I15" s="60"/>
      <c r="J15" s="344"/>
    </row>
    <row r="16" spans="1:10" ht="15" x14ac:dyDescent="0.25">
      <c r="A16" s="343" t="s">
        <v>632</v>
      </c>
      <c r="B16" s="59" t="s">
        <v>628</v>
      </c>
      <c r="C16" s="59"/>
      <c r="D16" s="54"/>
      <c r="E16" s="54"/>
      <c r="F16" s="55"/>
      <c r="G16" s="59"/>
      <c r="H16" s="59"/>
      <c r="I16" s="56"/>
      <c r="J16" s="345"/>
    </row>
    <row r="17" spans="1:10" ht="15" x14ac:dyDescent="0.25">
      <c r="A17" s="343" t="s">
        <v>633</v>
      </c>
      <c r="B17" s="59" t="s">
        <v>629</v>
      </c>
      <c r="C17" s="59"/>
      <c r="D17" s="54"/>
      <c r="E17" s="54"/>
      <c r="F17" s="55"/>
      <c r="G17" s="59"/>
      <c r="H17" s="59"/>
      <c r="I17" s="56"/>
      <c r="J17" s="345"/>
    </row>
    <row r="18" spans="1:10" ht="15.75" thickBot="1" x14ac:dyDescent="0.3">
      <c r="A18" s="346" t="s">
        <v>634</v>
      </c>
      <c r="B18" s="347" t="s">
        <v>630</v>
      </c>
      <c r="C18" s="347"/>
      <c r="D18" s="348"/>
      <c r="E18" s="348"/>
      <c r="F18" s="399"/>
      <c r="G18" s="347"/>
      <c r="H18" s="347"/>
      <c r="I18" s="349"/>
      <c r="J18" s="350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30" t="s">
        <v>355</v>
      </c>
      <c r="B1" s="431"/>
      <c r="C1" s="431"/>
      <c r="D1" s="431"/>
      <c r="E1" s="431"/>
      <c r="F1" s="431"/>
      <c r="G1" s="431"/>
    </row>
    <row r="2" spans="1:7" x14ac:dyDescent="0.2">
      <c r="A2" s="77" t="s">
        <v>230</v>
      </c>
      <c r="B2" s="91" t="s">
        <v>354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357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358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359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360</v>
      </c>
      <c r="B6" s="23"/>
      <c r="C6" s="24">
        <v>7</v>
      </c>
      <c r="E6" s="23"/>
      <c r="F6" s="23"/>
      <c r="G6" s="23"/>
    </row>
    <row r="7" spans="1:7" x14ac:dyDescent="0.25">
      <c r="A7" s="87" t="s">
        <v>353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340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341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342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343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344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345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346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347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348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349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350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339</v>
      </c>
      <c r="B41" s="85"/>
      <c r="C41" s="85"/>
      <c r="D41" s="85" t="s">
        <v>338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405" t="s">
        <v>362</v>
      </c>
      <c r="B1" s="406"/>
      <c r="C1" s="406"/>
      <c r="D1" s="406"/>
      <c r="E1" s="406"/>
      <c r="F1" s="406"/>
      <c r="G1" s="406"/>
      <c r="H1" s="406"/>
    </row>
    <row r="2" spans="1:8" x14ac:dyDescent="0.2">
      <c r="A2" s="78" t="s">
        <v>230</v>
      </c>
      <c r="B2" s="78" t="s">
        <v>361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356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357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358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359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408" t="s">
        <v>514</v>
      </c>
      <c r="B1" s="408"/>
      <c r="C1" s="408"/>
      <c r="D1" s="408"/>
      <c r="E1" s="408"/>
      <c r="F1" s="408"/>
    </row>
    <row r="2" spans="1:6" ht="15" x14ac:dyDescent="0.2">
      <c r="A2" s="199" t="s">
        <v>230</v>
      </c>
      <c r="B2" s="201" t="s">
        <v>515</v>
      </c>
      <c r="C2" s="200" t="s">
        <v>231</v>
      </c>
      <c r="D2" s="200" t="s">
        <v>309</v>
      </c>
      <c r="E2" s="200">
        <v>0</v>
      </c>
      <c r="F2" s="200">
        <v>0</v>
      </c>
    </row>
    <row r="3" spans="1:6" ht="15" x14ac:dyDescent="0.25">
      <c r="A3" s="197" t="s">
        <v>425</v>
      </c>
      <c r="B3" s="218"/>
      <c r="C3" s="219"/>
      <c r="D3" s="220"/>
      <c r="E3" s="219"/>
      <c r="F3" s="219"/>
    </row>
    <row r="4" spans="1:6" ht="15" x14ac:dyDescent="0.25">
      <c r="A4" s="229" t="s">
        <v>426</v>
      </c>
      <c r="B4" s="229"/>
      <c r="C4" s="229"/>
      <c r="D4" s="217" t="s">
        <v>309</v>
      </c>
      <c r="E4" s="214"/>
      <c r="F4" s="214"/>
    </row>
    <row r="5" spans="1:6" ht="15" x14ac:dyDescent="0.25">
      <c r="A5" s="222" t="s">
        <v>427</v>
      </c>
      <c r="B5" s="222"/>
      <c r="C5" s="222"/>
      <c r="D5" s="210" t="s">
        <v>428</v>
      </c>
      <c r="E5" s="204"/>
      <c r="F5" s="204"/>
    </row>
    <row r="6" spans="1:6" ht="15" x14ac:dyDescent="0.25">
      <c r="A6" s="223" t="s">
        <v>429</v>
      </c>
      <c r="B6" s="223"/>
      <c r="C6" s="223"/>
      <c r="D6" s="211" t="s">
        <v>430</v>
      </c>
      <c r="E6" s="206"/>
      <c r="F6" s="206"/>
    </row>
    <row r="7" spans="1:6" ht="15" x14ac:dyDescent="0.25">
      <c r="A7" s="223" t="s">
        <v>431</v>
      </c>
      <c r="B7" s="223"/>
      <c r="C7" s="223"/>
      <c r="D7" s="211" t="s">
        <v>432</v>
      </c>
      <c r="E7" s="206"/>
      <c r="F7" s="206"/>
    </row>
    <row r="8" spans="1:6" ht="15" x14ac:dyDescent="0.25">
      <c r="A8" s="224" t="s">
        <v>433</v>
      </c>
      <c r="B8" s="224"/>
      <c r="C8" s="224"/>
      <c r="D8" s="212" t="s">
        <v>434</v>
      </c>
      <c r="E8" s="209"/>
      <c r="F8" s="209"/>
    </row>
    <row r="9" spans="1:6" ht="15" x14ac:dyDescent="0.25">
      <c r="A9" s="197" t="s">
        <v>208</v>
      </c>
      <c r="B9" s="218"/>
      <c r="C9" s="219"/>
      <c r="D9" s="220"/>
      <c r="E9" s="219"/>
      <c r="F9" s="219"/>
    </row>
    <row r="10" spans="1:6" ht="15" x14ac:dyDescent="0.25">
      <c r="A10" s="214" t="s">
        <v>512</v>
      </c>
      <c r="B10" s="214"/>
      <c r="C10" s="214"/>
      <c r="D10" s="214"/>
      <c r="E10" s="215">
        <v>0</v>
      </c>
      <c r="F10" s="214"/>
    </row>
    <row r="11" spans="1:6" ht="15" x14ac:dyDescent="0.25">
      <c r="A11" s="204" t="s">
        <v>435</v>
      </c>
      <c r="B11" s="230"/>
      <c r="C11" s="230"/>
      <c r="D11" s="230"/>
      <c r="E11" s="205">
        <v>1</v>
      </c>
      <c r="F11" s="230"/>
    </row>
    <row r="12" spans="1:6" ht="15" x14ac:dyDescent="0.25">
      <c r="A12" s="209" t="s">
        <v>436</v>
      </c>
      <c r="B12" s="225"/>
      <c r="C12" s="225"/>
      <c r="D12" s="225"/>
      <c r="E12" s="213">
        <v>2</v>
      </c>
      <c r="F12" s="225"/>
    </row>
    <row r="13" spans="1:6" ht="15" x14ac:dyDescent="0.25">
      <c r="A13" s="197" t="s">
        <v>513</v>
      </c>
      <c r="B13" s="218"/>
      <c r="C13" s="219"/>
      <c r="D13" s="220"/>
      <c r="E13" s="219"/>
      <c r="F13" s="219"/>
    </row>
    <row r="14" spans="1:6" ht="15" x14ac:dyDescent="0.25">
      <c r="A14" s="214" t="s">
        <v>437</v>
      </c>
      <c r="B14" s="214"/>
      <c r="C14" s="214"/>
      <c r="D14" s="214"/>
      <c r="E14" s="214"/>
      <c r="F14" s="215">
        <v>0</v>
      </c>
    </row>
    <row r="15" spans="1:6" ht="15" x14ac:dyDescent="0.25">
      <c r="A15" s="204" t="s">
        <v>438</v>
      </c>
      <c r="B15" s="204"/>
      <c r="C15" s="204"/>
      <c r="D15" s="204"/>
      <c r="E15" s="204"/>
      <c r="F15" s="205">
        <v>1</v>
      </c>
    </row>
    <row r="16" spans="1:6" ht="15" x14ac:dyDescent="0.25">
      <c r="A16" s="206" t="s">
        <v>439</v>
      </c>
      <c r="B16" s="206"/>
      <c r="C16" s="206"/>
      <c r="D16" s="206"/>
      <c r="E16" s="206"/>
      <c r="F16" s="207">
        <v>2</v>
      </c>
    </row>
    <row r="17" spans="1:6" ht="15" x14ac:dyDescent="0.25">
      <c r="A17" s="203" t="s">
        <v>440</v>
      </c>
      <c r="B17" s="203"/>
      <c r="C17" s="203"/>
      <c r="D17" s="203"/>
      <c r="E17" s="203"/>
      <c r="F17" s="208">
        <v>3</v>
      </c>
    </row>
    <row r="18" spans="1:6" ht="15" x14ac:dyDescent="0.25">
      <c r="A18" s="198" t="s">
        <v>299</v>
      </c>
      <c r="B18" s="216"/>
      <c r="C18" s="216"/>
      <c r="D18" s="216"/>
      <c r="E18" s="216"/>
      <c r="F18" s="216"/>
    </row>
    <row r="19" spans="1:6" ht="15" x14ac:dyDescent="0.25">
      <c r="A19" s="221" t="s">
        <v>441</v>
      </c>
      <c r="B19" s="221"/>
      <c r="C19" s="221"/>
      <c r="D19" s="221"/>
      <c r="E19" s="221"/>
      <c r="F19" s="221"/>
    </row>
    <row r="20" spans="1:6" ht="15" x14ac:dyDescent="0.25">
      <c r="A20" s="226" t="s">
        <v>442</v>
      </c>
      <c r="B20" s="226"/>
      <c r="C20" s="226"/>
      <c r="D20" s="226"/>
      <c r="E20" s="226"/>
      <c r="F20" s="226"/>
    </row>
    <row r="21" spans="1:6" ht="15" x14ac:dyDescent="0.25">
      <c r="A21" s="227" t="s">
        <v>443</v>
      </c>
      <c r="B21" s="228"/>
      <c r="C21" s="228"/>
      <c r="D21" s="228"/>
      <c r="E21" s="228"/>
      <c r="F21" s="228"/>
    </row>
    <row r="22" spans="1:6" x14ac:dyDescent="0.2">
      <c r="A22" s="202"/>
      <c r="B22" s="202"/>
      <c r="C22" s="202"/>
      <c r="D22" s="202"/>
      <c r="E22" s="202"/>
      <c r="F22" s="202"/>
    </row>
    <row r="23" spans="1:6" x14ac:dyDescent="0.2">
      <c r="A23" s="202"/>
      <c r="B23" s="202"/>
      <c r="C23" s="202"/>
      <c r="D23" s="202"/>
      <c r="E23" s="202"/>
      <c r="F23" s="202"/>
    </row>
    <row r="24" spans="1:6" x14ac:dyDescent="0.2">
      <c r="A24" s="202"/>
      <c r="B24" s="202"/>
      <c r="C24" s="202"/>
      <c r="D24" s="202"/>
      <c r="E24" s="202"/>
      <c r="F24" s="202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409" t="s">
        <v>517</v>
      </c>
      <c r="B1" s="410"/>
      <c r="C1" s="410"/>
      <c r="D1" s="410"/>
      <c r="E1" s="410"/>
      <c r="F1" s="410"/>
      <c r="G1" s="410"/>
      <c r="H1" s="410"/>
      <c r="I1" s="410"/>
      <c r="J1" s="410"/>
      <c r="K1" s="232"/>
      <c r="L1" s="232"/>
      <c r="M1" s="232"/>
      <c r="N1" s="232"/>
    </row>
    <row r="2" spans="1:14" ht="15" x14ac:dyDescent="0.25">
      <c r="A2" s="313" t="s">
        <v>230</v>
      </c>
      <c r="B2" s="314" t="s">
        <v>516</v>
      </c>
      <c r="C2" s="315" t="s">
        <v>231</v>
      </c>
      <c r="D2" s="315">
        <v>2</v>
      </c>
      <c r="E2" s="315">
        <v>0</v>
      </c>
      <c r="F2" s="315">
        <v>0</v>
      </c>
      <c r="G2" s="316">
        <v>0</v>
      </c>
      <c r="H2" s="316" t="s">
        <v>231</v>
      </c>
      <c r="I2" s="316">
        <v>0</v>
      </c>
      <c r="J2" s="316">
        <v>0</v>
      </c>
      <c r="K2" s="316">
        <v>2</v>
      </c>
      <c r="L2" s="316" t="s">
        <v>231</v>
      </c>
      <c r="M2" s="316">
        <v>1</v>
      </c>
      <c r="N2" s="316">
        <v>0</v>
      </c>
    </row>
    <row r="3" spans="1:14" ht="15" x14ac:dyDescent="0.25">
      <c r="A3" s="317" t="s">
        <v>444</v>
      </c>
      <c r="B3" s="260"/>
      <c r="C3" s="261"/>
      <c r="D3" s="261"/>
      <c r="E3" s="261"/>
      <c r="F3" s="261"/>
      <c r="G3" s="262"/>
      <c r="H3" s="262"/>
      <c r="I3" s="262"/>
      <c r="J3" s="262"/>
      <c r="K3" s="262"/>
      <c r="L3" s="262"/>
      <c r="M3" s="262"/>
      <c r="N3" s="262"/>
    </row>
    <row r="4" spans="1:14" ht="15" x14ac:dyDescent="0.25">
      <c r="A4" s="238" t="s">
        <v>518</v>
      </c>
      <c r="B4" s="238"/>
      <c r="C4" s="239"/>
      <c r="D4" s="239">
        <v>1</v>
      </c>
      <c r="E4" s="239"/>
      <c r="F4" s="239"/>
      <c r="G4" s="239"/>
      <c r="H4" s="239"/>
      <c r="I4" s="239"/>
      <c r="J4" s="239"/>
      <c r="K4" s="240"/>
      <c r="L4" s="240"/>
      <c r="M4" s="239"/>
      <c r="N4" s="239"/>
    </row>
    <row r="5" spans="1:14" ht="15" x14ac:dyDescent="0.25">
      <c r="A5" s="242" t="s">
        <v>445</v>
      </c>
      <c r="B5" s="242"/>
      <c r="C5" s="243"/>
      <c r="D5" s="243">
        <v>2</v>
      </c>
      <c r="E5" s="243"/>
      <c r="F5" s="243"/>
      <c r="G5" s="243"/>
      <c r="H5" s="243"/>
      <c r="I5" s="243"/>
      <c r="J5" s="243"/>
      <c r="K5" s="244"/>
      <c r="L5" s="244"/>
      <c r="M5" s="243"/>
      <c r="N5" s="243"/>
    </row>
    <row r="6" spans="1:14" ht="15" x14ac:dyDescent="0.25">
      <c r="A6" s="242" t="s">
        <v>446</v>
      </c>
      <c r="B6" s="242"/>
      <c r="C6" s="243"/>
      <c r="D6" s="243">
        <v>3</v>
      </c>
      <c r="E6" s="243"/>
      <c r="F6" s="243"/>
      <c r="G6" s="243"/>
      <c r="H6" s="243"/>
      <c r="I6" s="243"/>
      <c r="J6" s="243"/>
      <c r="K6" s="245"/>
      <c r="L6" s="245"/>
      <c r="M6" s="235"/>
      <c r="N6" s="235"/>
    </row>
    <row r="7" spans="1:14" ht="15" x14ac:dyDescent="0.25">
      <c r="A7" s="233" t="s">
        <v>447</v>
      </c>
      <c r="B7" s="233"/>
      <c r="C7" s="234"/>
      <c r="D7" s="234">
        <v>4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14" ht="15" x14ac:dyDescent="0.25">
      <c r="A8" s="317" t="s">
        <v>448</v>
      </c>
      <c r="B8" s="260"/>
      <c r="C8" s="261"/>
      <c r="D8" s="261"/>
      <c r="E8" s="261"/>
      <c r="F8" s="261"/>
      <c r="G8" s="262"/>
      <c r="H8" s="262"/>
      <c r="I8" s="262"/>
      <c r="J8" s="262"/>
      <c r="K8" s="262"/>
      <c r="L8" s="262"/>
      <c r="M8" s="262"/>
      <c r="N8" s="262"/>
    </row>
    <row r="9" spans="1:14" ht="15" x14ac:dyDescent="0.25">
      <c r="A9" s="238" t="s">
        <v>449</v>
      </c>
      <c r="B9" s="238"/>
      <c r="C9" s="239"/>
      <c r="D9" s="239"/>
      <c r="E9" s="239">
        <v>0</v>
      </c>
      <c r="F9" s="239">
        <v>0</v>
      </c>
      <c r="G9" s="239">
        <v>0</v>
      </c>
      <c r="H9" s="239"/>
      <c r="I9" s="239"/>
      <c r="J9" s="239"/>
      <c r="K9" s="240"/>
      <c r="L9" s="240"/>
      <c r="M9" s="248"/>
      <c r="N9" s="248"/>
    </row>
    <row r="10" spans="1:14" ht="15" x14ac:dyDescent="0.25">
      <c r="A10" s="241" t="s">
        <v>450</v>
      </c>
      <c r="B10" s="241"/>
      <c r="C10" s="249"/>
      <c r="D10" s="249"/>
      <c r="E10" s="249">
        <v>1</v>
      </c>
      <c r="F10" s="249">
        <v>1</v>
      </c>
      <c r="G10" s="249">
        <v>1</v>
      </c>
      <c r="H10" s="249"/>
      <c r="I10" s="249"/>
      <c r="J10" s="249"/>
      <c r="K10" s="250"/>
      <c r="L10" s="250"/>
      <c r="M10" s="243"/>
      <c r="N10" s="243"/>
    </row>
    <row r="11" spans="1:14" ht="15" x14ac:dyDescent="0.25">
      <c r="A11" s="242" t="s">
        <v>451</v>
      </c>
      <c r="B11" s="242"/>
      <c r="C11" s="243"/>
      <c r="D11" s="243"/>
      <c r="E11" s="243">
        <v>2</v>
      </c>
      <c r="F11" s="243">
        <v>2</v>
      </c>
      <c r="G11" s="243">
        <v>2</v>
      </c>
      <c r="H11" s="243"/>
      <c r="I11" s="243"/>
      <c r="J11" s="243"/>
      <c r="K11" s="245"/>
      <c r="L11" s="245"/>
      <c r="M11" s="235"/>
      <c r="N11" s="235"/>
    </row>
    <row r="12" spans="1:14" ht="15" x14ac:dyDescent="0.25">
      <c r="A12" s="242" t="s">
        <v>452</v>
      </c>
      <c r="B12" s="242"/>
      <c r="C12" s="243"/>
      <c r="D12" s="243"/>
      <c r="E12" s="243">
        <v>3</v>
      </c>
      <c r="F12" s="243">
        <v>3</v>
      </c>
      <c r="G12" s="243">
        <v>3</v>
      </c>
      <c r="H12" s="243"/>
      <c r="I12" s="243"/>
      <c r="J12" s="243"/>
      <c r="K12" s="244"/>
      <c r="L12" s="244"/>
      <c r="M12" s="243"/>
      <c r="N12" s="243"/>
    </row>
    <row r="13" spans="1:14" ht="15" x14ac:dyDescent="0.25">
      <c r="A13" s="242" t="s">
        <v>453</v>
      </c>
      <c r="B13" s="242"/>
      <c r="C13" s="243"/>
      <c r="D13" s="243"/>
      <c r="E13" s="243">
        <v>4</v>
      </c>
      <c r="F13" s="243">
        <v>4</v>
      </c>
      <c r="G13" s="243">
        <v>4</v>
      </c>
      <c r="H13" s="243"/>
      <c r="I13" s="243"/>
      <c r="J13" s="243"/>
      <c r="K13" s="245"/>
      <c r="L13" s="245"/>
      <c r="M13" s="235"/>
      <c r="N13" s="235"/>
    </row>
    <row r="14" spans="1:14" ht="15" x14ac:dyDescent="0.25">
      <c r="A14" s="242" t="s">
        <v>454</v>
      </c>
      <c r="B14" s="242"/>
      <c r="C14" s="243"/>
      <c r="D14" s="243"/>
      <c r="E14" s="243">
        <v>5</v>
      </c>
      <c r="F14" s="243">
        <v>5</v>
      </c>
      <c r="G14" s="243">
        <v>5</v>
      </c>
      <c r="H14" s="243"/>
      <c r="I14" s="243"/>
      <c r="J14" s="243"/>
      <c r="K14" s="244"/>
      <c r="L14" s="244"/>
      <c r="M14" s="243"/>
      <c r="N14" s="243"/>
    </row>
    <row r="15" spans="1:14" ht="15" x14ac:dyDescent="0.25">
      <c r="A15" s="242" t="s">
        <v>455</v>
      </c>
      <c r="B15" s="242"/>
      <c r="C15" s="243"/>
      <c r="D15" s="243"/>
      <c r="E15" s="243">
        <v>6</v>
      </c>
      <c r="F15" s="243">
        <v>6</v>
      </c>
      <c r="G15" s="243">
        <v>6</v>
      </c>
      <c r="H15" s="243"/>
      <c r="I15" s="243"/>
      <c r="J15" s="243"/>
      <c r="K15" s="245"/>
      <c r="L15" s="245"/>
      <c r="M15" s="235"/>
      <c r="N15" s="235"/>
    </row>
    <row r="16" spans="1:14" ht="15" x14ac:dyDescent="0.25">
      <c r="A16" s="242" t="s">
        <v>456</v>
      </c>
      <c r="B16" s="242"/>
      <c r="C16" s="243"/>
      <c r="D16" s="243"/>
      <c r="E16" s="243">
        <v>7</v>
      </c>
      <c r="F16" s="243">
        <v>7</v>
      </c>
      <c r="G16" s="243">
        <v>7</v>
      </c>
      <c r="H16" s="243"/>
      <c r="I16" s="243"/>
      <c r="J16" s="243"/>
      <c r="K16" s="244"/>
      <c r="L16" s="244"/>
      <c r="M16" s="243"/>
      <c r="N16" s="243"/>
    </row>
    <row r="17" spans="1:14" ht="15" x14ac:dyDescent="0.25">
      <c r="A17" s="233" t="s">
        <v>457</v>
      </c>
      <c r="B17" s="233"/>
      <c r="C17" s="234"/>
      <c r="D17" s="234"/>
      <c r="E17" s="234">
        <v>8</v>
      </c>
      <c r="F17" s="234">
        <v>8</v>
      </c>
      <c r="G17" s="234">
        <v>8</v>
      </c>
      <c r="H17" s="246"/>
      <c r="I17" s="246"/>
      <c r="J17" s="246"/>
      <c r="K17" s="251"/>
      <c r="L17" s="251"/>
      <c r="M17" s="246"/>
      <c r="N17" s="246"/>
    </row>
    <row r="18" spans="1:14" ht="15" x14ac:dyDescent="0.25">
      <c r="A18" s="317" t="s">
        <v>458</v>
      </c>
      <c r="B18" s="260"/>
      <c r="C18" s="261"/>
      <c r="D18" s="261"/>
      <c r="E18" s="261"/>
      <c r="F18" s="261"/>
      <c r="G18" s="262"/>
      <c r="H18" s="262"/>
      <c r="I18" s="262"/>
      <c r="J18" s="262"/>
      <c r="K18" s="262"/>
      <c r="L18" s="262"/>
      <c r="M18" s="262"/>
      <c r="N18" s="262"/>
    </row>
    <row r="19" spans="1:14" ht="15" x14ac:dyDescent="0.25">
      <c r="A19" s="238" t="s">
        <v>449</v>
      </c>
      <c r="B19" s="238"/>
      <c r="C19" s="239"/>
      <c r="D19" s="239"/>
      <c r="E19" s="239"/>
      <c r="F19" s="239">
        <v>0</v>
      </c>
      <c r="G19" s="239">
        <v>0</v>
      </c>
      <c r="H19" s="239"/>
      <c r="I19" s="239"/>
      <c r="J19" s="239"/>
      <c r="K19" s="240"/>
      <c r="L19" s="240"/>
      <c r="M19" s="239"/>
      <c r="N19" s="239"/>
    </row>
    <row r="20" spans="1:14" ht="15" x14ac:dyDescent="0.25">
      <c r="A20" s="242" t="s">
        <v>459</v>
      </c>
      <c r="B20" s="242"/>
      <c r="C20" s="243"/>
      <c r="D20" s="243"/>
      <c r="E20" s="243"/>
      <c r="F20" s="243">
        <v>1</v>
      </c>
      <c r="G20" s="243">
        <v>1</v>
      </c>
      <c r="H20" s="243"/>
      <c r="I20" s="243"/>
      <c r="J20" s="243"/>
      <c r="K20" s="244"/>
      <c r="L20" s="244"/>
      <c r="M20" s="243"/>
      <c r="N20" s="243"/>
    </row>
    <row r="21" spans="1:14" ht="15" x14ac:dyDescent="0.25">
      <c r="A21" s="242" t="s">
        <v>451</v>
      </c>
      <c r="B21" s="242"/>
      <c r="C21" s="243"/>
      <c r="D21" s="243"/>
      <c r="E21" s="243"/>
      <c r="F21" s="243">
        <v>2</v>
      </c>
      <c r="G21" s="243">
        <v>2</v>
      </c>
      <c r="H21" s="243"/>
      <c r="I21" s="243"/>
      <c r="J21" s="243"/>
      <c r="K21" s="245"/>
      <c r="L21" s="245"/>
      <c r="M21" s="235"/>
      <c r="N21" s="235"/>
    </row>
    <row r="22" spans="1:14" ht="15" x14ac:dyDescent="0.25">
      <c r="A22" s="242" t="s">
        <v>460</v>
      </c>
      <c r="B22" s="242"/>
      <c r="C22" s="243"/>
      <c r="D22" s="243"/>
      <c r="E22" s="243"/>
      <c r="F22" s="243">
        <v>3</v>
      </c>
      <c r="G22" s="243">
        <v>3</v>
      </c>
      <c r="H22" s="243"/>
      <c r="I22" s="243"/>
      <c r="J22" s="243"/>
      <c r="K22" s="244"/>
      <c r="L22" s="244"/>
      <c r="M22" s="243"/>
      <c r="N22" s="243"/>
    </row>
    <row r="23" spans="1:14" ht="15" x14ac:dyDescent="0.25">
      <c r="A23" s="242" t="s">
        <v>453</v>
      </c>
      <c r="B23" s="242"/>
      <c r="C23" s="243"/>
      <c r="D23" s="243"/>
      <c r="E23" s="243"/>
      <c r="F23" s="243">
        <v>4</v>
      </c>
      <c r="G23" s="243">
        <v>4</v>
      </c>
      <c r="H23" s="243"/>
      <c r="I23" s="243"/>
      <c r="J23" s="243"/>
      <c r="K23" s="245"/>
      <c r="L23" s="245"/>
      <c r="M23" s="235"/>
      <c r="N23" s="235"/>
    </row>
    <row r="24" spans="1:14" ht="15" x14ac:dyDescent="0.25">
      <c r="A24" s="242" t="s">
        <v>454</v>
      </c>
      <c r="B24" s="242"/>
      <c r="C24" s="243"/>
      <c r="D24" s="243"/>
      <c r="E24" s="243"/>
      <c r="F24" s="243">
        <v>5</v>
      </c>
      <c r="G24" s="243">
        <v>5</v>
      </c>
      <c r="H24" s="243"/>
      <c r="I24" s="243"/>
      <c r="J24" s="243"/>
      <c r="K24" s="244"/>
      <c r="L24" s="244"/>
      <c r="M24" s="243"/>
      <c r="N24" s="243"/>
    </row>
    <row r="25" spans="1:14" ht="15" x14ac:dyDescent="0.25">
      <c r="A25" s="242" t="s">
        <v>455</v>
      </c>
      <c r="B25" s="242"/>
      <c r="C25" s="243"/>
      <c r="D25" s="243"/>
      <c r="E25" s="243"/>
      <c r="F25" s="243">
        <v>6</v>
      </c>
      <c r="G25" s="243">
        <v>6</v>
      </c>
      <c r="H25" s="243"/>
      <c r="I25" s="243"/>
      <c r="J25" s="243"/>
      <c r="K25" s="245"/>
      <c r="L25" s="245"/>
      <c r="M25" s="235"/>
      <c r="N25" s="235"/>
    </row>
    <row r="26" spans="1:14" ht="15" x14ac:dyDescent="0.25">
      <c r="A26" s="242" t="s">
        <v>456</v>
      </c>
      <c r="B26" s="242"/>
      <c r="C26" s="243"/>
      <c r="D26" s="243"/>
      <c r="E26" s="243"/>
      <c r="F26" s="243">
        <v>7</v>
      </c>
      <c r="G26" s="243">
        <v>7</v>
      </c>
      <c r="H26" s="243"/>
      <c r="I26" s="243"/>
      <c r="J26" s="243"/>
      <c r="K26" s="244"/>
      <c r="L26" s="244"/>
      <c r="M26" s="243"/>
      <c r="N26" s="243"/>
    </row>
    <row r="27" spans="1:14" ht="15" x14ac:dyDescent="0.25">
      <c r="A27" s="247" t="s">
        <v>457</v>
      </c>
      <c r="B27" s="233"/>
      <c r="C27" s="234"/>
      <c r="D27" s="234"/>
      <c r="E27" s="234"/>
      <c r="F27" s="234">
        <v>8</v>
      </c>
      <c r="G27" s="234">
        <v>8</v>
      </c>
      <c r="H27" s="246"/>
      <c r="I27" s="246"/>
      <c r="J27" s="246"/>
      <c r="K27" s="251"/>
      <c r="L27" s="251"/>
      <c r="M27" s="246"/>
      <c r="N27" s="246"/>
    </row>
    <row r="28" spans="1:14" ht="15" x14ac:dyDescent="0.25">
      <c r="A28" s="317" t="s">
        <v>461</v>
      </c>
      <c r="B28" s="260"/>
      <c r="C28" s="261"/>
      <c r="D28" s="261"/>
      <c r="E28" s="261"/>
      <c r="F28" s="261"/>
      <c r="G28" s="262"/>
      <c r="H28" s="262"/>
      <c r="I28" s="262"/>
      <c r="J28" s="262"/>
      <c r="K28" s="262"/>
      <c r="L28" s="262"/>
      <c r="M28" s="262"/>
      <c r="N28" s="262"/>
    </row>
    <row r="29" spans="1:14" ht="15" x14ac:dyDescent="0.25">
      <c r="A29" s="238" t="s">
        <v>449</v>
      </c>
      <c r="B29" s="238"/>
      <c r="C29" s="239"/>
      <c r="D29" s="239"/>
      <c r="E29" s="239"/>
      <c r="F29" s="239"/>
      <c r="G29" s="239">
        <v>0</v>
      </c>
      <c r="H29" s="239"/>
      <c r="I29" s="239"/>
      <c r="J29" s="239"/>
      <c r="K29" s="240"/>
      <c r="L29" s="240"/>
      <c r="M29" s="239"/>
      <c r="N29" s="239"/>
    </row>
    <row r="30" spans="1:14" ht="15" x14ac:dyDescent="0.25">
      <c r="A30" s="242" t="s">
        <v>459</v>
      </c>
      <c r="B30" s="242"/>
      <c r="C30" s="243"/>
      <c r="D30" s="243"/>
      <c r="E30" s="243"/>
      <c r="F30" s="243"/>
      <c r="G30" s="243">
        <v>1</v>
      </c>
      <c r="H30" s="243"/>
      <c r="I30" s="243"/>
      <c r="J30" s="243"/>
      <c r="K30" s="250"/>
      <c r="L30" s="250"/>
      <c r="M30" s="243"/>
      <c r="N30" s="243"/>
    </row>
    <row r="31" spans="1:14" ht="15" x14ac:dyDescent="0.25">
      <c r="A31" s="242" t="s">
        <v>462</v>
      </c>
      <c r="B31" s="242"/>
      <c r="C31" s="243"/>
      <c r="D31" s="243"/>
      <c r="E31" s="243"/>
      <c r="F31" s="243"/>
      <c r="G31" s="243">
        <v>2</v>
      </c>
      <c r="H31" s="243"/>
      <c r="I31" s="243"/>
      <c r="J31" s="243"/>
      <c r="K31" s="244"/>
      <c r="L31" s="244"/>
      <c r="M31" s="243"/>
      <c r="N31" s="243"/>
    </row>
    <row r="32" spans="1:14" ht="15" x14ac:dyDescent="0.25">
      <c r="A32" s="242" t="s">
        <v>463</v>
      </c>
      <c r="B32" s="242"/>
      <c r="C32" s="243"/>
      <c r="D32" s="243"/>
      <c r="E32" s="243"/>
      <c r="F32" s="243"/>
      <c r="G32" s="243">
        <v>3</v>
      </c>
      <c r="H32" s="243"/>
      <c r="I32" s="243"/>
      <c r="J32" s="243"/>
      <c r="K32" s="244"/>
      <c r="L32" s="244"/>
      <c r="M32" s="243"/>
      <c r="N32" s="243"/>
    </row>
    <row r="33" spans="1:14" ht="15" x14ac:dyDescent="0.25">
      <c r="A33" s="242" t="s">
        <v>464</v>
      </c>
      <c r="B33" s="242"/>
      <c r="C33" s="243"/>
      <c r="D33" s="243"/>
      <c r="E33" s="243"/>
      <c r="F33" s="243"/>
      <c r="G33" s="243">
        <v>4</v>
      </c>
      <c r="H33" s="243"/>
      <c r="I33" s="243"/>
      <c r="J33" s="243"/>
      <c r="K33" s="244"/>
      <c r="L33" s="244"/>
      <c r="M33" s="243"/>
      <c r="N33" s="243"/>
    </row>
    <row r="34" spans="1:14" ht="15" x14ac:dyDescent="0.25">
      <c r="A34" s="233" t="s">
        <v>465</v>
      </c>
      <c r="B34" s="242"/>
      <c r="C34" s="243"/>
      <c r="D34" s="243"/>
      <c r="E34" s="243"/>
      <c r="F34" s="243"/>
      <c r="G34" s="243">
        <v>5</v>
      </c>
      <c r="H34" s="243"/>
      <c r="I34" s="243"/>
      <c r="J34" s="243"/>
      <c r="K34" s="244"/>
      <c r="L34" s="244"/>
      <c r="M34" s="243"/>
      <c r="N34" s="243"/>
    </row>
    <row r="35" spans="1:14" ht="15" x14ac:dyDescent="0.25">
      <c r="A35" s="242" t="s">
        <v>466</v>
      </c>
      <c r="B35" s="242"/>
      <c r="C35" s="243"/>
      <c r="D35" s="243"/>
      <c r="E35" s="243"/>
      <c r="F35" s="243"/>
      <c r="G35" s="243">
        <v>6</v>
      </c>
      <c r="H35" s="243"/>
      <c r="I35" s="243"/>
      <c r="J35" s="243"/>
      <c r="K35" s="244"/>
      <c r="L35" s="244"/>
      <c r="M35" s="243"/>
      <c r="N35" s="243"/>
    </row>
    <row r="36" spans="1:14" ht="15" x14ac:dyDescent="0.25">
      <c r="A36" s="242" t="s">
        <v>467</v>
      </c>
      <c r="B36" s="242"/>
      <c r="C36" s="243"/>
      <c r="D36" s="243"/>
      <c r="E36" s="243"/>
      <c r="F36" s="243"/>
      <c r="G36" s="243">
        <v>7</v>
      </c>
      <c r="H36" s="243"/>
      <c r="I36" s="243"/>
      <c r="J36" s="243"/>
      <c r="K36" s="244"/>
      <c r="L36" s="244"/>
      <c r="M36" s="243"/>
      <c r="N36" s="243"/>
    </row>
    <row r="37" spans="1:14" ht="15" x14ac:dyDescent="0.25">
      <c r="A37" s="233" t="s">
        <v>468</v>
      </c>
      <c r="B37" s="233"/>
      <c r="C37" s="234"/>
      <c r="D37" s="234"/>
      <c r="E37" s="234"/>
      <c r="F37" s="234"/>
      <c r="G37" s="234">
        <v>8</v>
      </c>
      <c r="H37" s="234"/>
      <c r="I37" s="234"/>
      <c r="J37" s="234"/>
      <c r="K37" s="245"/>
      <c r="L37" s="245"/>
      <c r="M37" s="234"/>
      <c r="N37" s="234"/>
    </row>
    <row r="38" spans="1:14" ht="15" x14ac:dyDescent="0.25">
      <c r="A38" s="317" t="s">
        <v>469</v>
      </c>
      <c r="B38" s="260"/>
      <c r="C38" s="261"/>
      <c r="D38" s="261"/>
      <c r="E38" s="261"/>
      <c r="F38" s="261"/>
      <c r="G38" s="262"/>
      <c r="H38" s="262"/>
      <c r="I38" s="262"/>
      <c r="J38" s="262"/>
      <c r="K38" s="262"/>
      <c r="L38" s="262"/>
      <c r="M38" s="262"/>
      <c r="N38" s="262"/>
    </row>
    <row r="39" spans="1:14" ht="15" x14ac:dyDescent="0.25">
      <c r="A39" s="238" t="s">
        <v>449</v>
      </c>
      <c r="B39" s="238"/>
      <c r="C39" s="239"/>
      <c r="D39" s="239"/>
      <c r="E39" s="239"/>
      <c r="F39" s="239"/>
      <c r="G39" s="239"/>
      <c r="H39" s="239"/>
      <c r="I39" s="252">
        <v>0</v>
      </c>
      <c r="J39" s="239"/>
      <c r="K39" s="240"/>
      <c r="L39" s="240"/>
      <c r="M39" s="239"/>
      <c r="N39" s="239"/>
    </row>
    <row r="40" spans="1:14" ht="15" x14ac:dyDescent="0.25">
      <c r="A40" s="242" t="s">
        <v>470</v>
      </c>
      <c r="B40" s="242"/>
      <c r="C40" s="243"/>
      <c r="D40" s="243"/>
      <c r="E40" s="243"/>
      <c r="F40" s="243"/>
      <c r="G40" s="243"/>
      <c r="H40" s="243"/>
      <c r="I40" s="253">
        <v>1</v>
      </c>
      <c r="J40" s="243"/>
      <c r="K40" s="244"/>
      <c r="L40" s="244"/>
      <c r="M40" s="243"/>
      <c r="N40" s="243"/>
    </row>
    <row r="41" spans="1:14" ht="15" x14ac:dyDescent="0.25">
      <c r="A41" s="242" t="s">
        <v>471</v>
      </c>
      <c r="B41" s="242"/>
      <c r="C41" s="243"/>
      <c r="D41" s="243"/>
      <c r="E41" s="243"/>
      <c r="F41" s="243"/>
      <c r="G41" s="243"/>
      <c r="H41" s="243"/>
      <c r="I41" s="253">
        <v>3</v>
      </c>
      <c r="J41" s="243"/>
      <c r="K41" s="244"/>
      <c r="L41" s="244"/>
      <c r="M41" s="243"/>
      <c r="N41" s="243"/>
    </row>
    <row r="42" spans="1:14" ht="15" x14ac:dyDescent="0.25">
      <c r="A42" s="233" t="s">
        <v>472</v>
      </c>
      <c r="B42" s="233"/>
      <c r="C42" s="234"/>
      <c r="D42" s="234"/>
      <c r="E42" s="234"/>
      <c r="F42" s="234"/>
      <c r="G42" s="234"/>
      <c r="H42" s="234"/>
      <c r="I42" s="254">
        <v>4</v>
      </c>
      <c r="J42" s="234"/>
      <c r="K42" s="245"/>
      <c r="L42" s="245"/>
      <c r="M42" s="234"/>
      <c r="N42" s="234"/>
    </row>
    <row r="43" spans="1:14" ht="15" x14ac:dyDescent="0.25">
      <c r="A43" s="317" t="s">
        <v>373</v>
      </c>
      <c r="B43" s="260"/>
      <c r="C43" s="261"/>
      <c r="D43" s="261"/>
      <c r="E43" s="261"/>
      <c r="F43" s="261"/>
      <c r="G43" s="262"/>
      <c r="H43" s="262"/>
      <c r="I43" s="262"/>
      <c r="J43" s="262"/>
      <c r="K43" s="262"/>
      <c r="L43" s="262"/>
      <c r="M43" s="262"/>
      <c r="N43" s="262"/>
    </row>
    <row r="44" spans="1:14" ht="15" x14ac:dyDescent="0.25">
      <c r="A44" s="238" t="s">
        <v>473</v>
      </c>
      <c r="B44" s="238"/>
      <c r="C44" s="239"/>
      <c r="D44" s="239"/>
      <c r="E44" s="239"/>
      <c r="F44" s="239"/>
      <c r="G44" s="239"/>
      <c r="H44" s="239"/>
      <c r="I44" s="239"/>
      <c r="J44" s="252">
        <v>0</v>
      </c>
      <c r="K44" s="240"/>
      <c r="L44" s="240"/>
      <c r="M44" s="239"/>
      <c r="N44" s="239"/>
    </row>
    <row r="45" spans="1:14" ht="15" x14ac:dyDescent="0.25">
      <c r="A45" s="247" t="s">
        <v>474</v>
      </c>
      <c r="B45" s="247"/>
      <c r="C45" s="246"/>
      <c r="D45" s="246"/>
      <c r="E45" s="246"/>
      <c r="F45" s="246"/>
      <c r="G45" s="246"/>
      <c r="H45" s="246"/>
      <c r="I45" s="234"/>
      <c r="J45" s="318">
        <v>2</v>
      </c>
      <c r="K45" s="251"/>
      <c r="L45" s="251"/>
      <c r="M45" s="246"/>
      <c r="N45" s="246"/>
    </row>
    <row r="46" spans="1:14" ht="15" x14ac:dyDescent="0.25">
      <c r="A46" s="317" t="s">
        <v>519</v>
      </c>
      <c r="B46" s="260"/>
      <c r="C46" s="261"/>
      <c r="D46" s="261"/>
      <c r="E46" s="261"/>
      <c r="F46" s="261"/>
      <c r="G46" s="262"/>
      <c r="H46" s="262"/>
      <c r="I46" s="262"/>
      <c r="J46" s="262"/>
      <c r="K46" s="262"/>
      <c r="L46" s="262"/>
      <c r="M46" s="262"/>
      <c r="N46" s="262"/>
    </row>
    <row r="47" spans="1:14" ht="15" x14ac:dyDescent="0.25">
      <c r="A47" s="238" t="s">
        <v>520</v>
      </c>
      <c r="B47" s="238"/>
      <c r="C47" s="239"/>
      <c r="D47" s="239"/>
      <c r="E47" s="239"/>
      <c r="F47" s="239"/>
      <c r="G47" s="239"/>
      <c r="H47" s="239"/>
      <c r="I47" s="239"/>
      <c r="J47" s="239"/>
      <c r="K47" s="252">
        <v>0</v>
      </c>
      <c r="L47" s="240"/>
      <c r="M47" s="239"/>
      <c r="N47" s="239"/>
    </row>
    <row r="48" spans="1:14" ht="15" x14ac:dyDescent="0.25">
      <c r="A48" s="233" t="s">
        <v>476</v>
      </c>
      <c r="B48" s="233"/>
      <c r="C48" s="234"/>
      <c r="D48" s="234"/>
      <c r="E48" s="234"/>
      <c r="F48" s="234"/>
      <c r="G48" s="234"/>
      <c r="H48" s="234"/>
      <c r="I48" s="234"/>
      <c r="J48" s="234"/>
      <c r="K48" s="254">
        <v>1</v>
      </c>
      <c r="L48" s="245"/>
      <c r="M48" s="234"/>
      <c r="N48" s="234"/>
    </row>
    <row r="49" spans="1:14" ht="15" x14ac:dyDescent="0.25">
      <c r="A49" s="242" t="s">
        <v>475</v>
      </c>
      <c r="B49" s="242"/>
      <c r="C49" s="243"/>
      <c r="D49" s="243"/>
      <c r="E49" s="243"/>
      <c r="F49" s="243"/>
      <c r="G49" s="243"/>
      <c r="H49" s="243"/>
      <c r="I49" s="243"/>
      <c r="J49" s="243"/>
      <c r="K49" s="253">
        <v>2</v>
      </c>
      <c r="L49" s="244"/>
      <c r="M49" s="243"/>
      <c r="N49" s="243"/>
    </row>
    <row r="50" spans="1:14" ht="15" x14ac:dyDescent="0.25">
      <c r="A50" s="233" t="s">
        <v>477</v>
      </c>
      <c r="B50" s="233"/>
      <c r="C50" s="234"/>
      <c r="D50" s="234"/>
      <c r="E50" s="234"/>
      <c r="F50" s="234"/>
      <c r="G50" s="234"/>
      <c r="H50" s="234"/>
      <c r="I50" s="234"/>
      <c r="J50" s="235"/>
      <c r="K50" s="254">
        <v>3</v>
      </c>
      <c r="L50" s="251"/>
      <c r="M50" s="246"/>
      <c r="N50" s="246"/>
    </row>
    <row r="51" spans="1:14" ht="15" x14ac:dyDescent="0.25">
      <c r="A51" s="317" t="s">
        <v>239</v>
      </c>
      <c r="B51" s="260"/>
      <c r="C51" s="261"/>
      <c r="D51" s="261"/>
      <c r="E51" s="261"/>
      <c r="F51" s="261"/>
      <c r="G51" s="262"/>
      <c r="H51" s="262"/>
      <c r="I51" s="262"/>
      <c r="J51" s="262"/>
      <c r="K51" s="262"/>
      <c r="L51" s="262"/>
      <c r="M51" s="262"/>
      <c r="N51" s="262"/>
    </row>
    <row r="52" spans="1:14" ht="15" x14ac:dyDescent="0.25">
      <c r="A52" s="238" t="s">
        <v>241</v>
      </c>
      <c r="B52" s="238"/>
      <c r="C52" s="239"/>
      <c r="D52" s="239"/>
      <c r="E52" s="239"/>
      <c r="F52" s="239"/>
      <c r="G52" s="239"/>
      <c r="H52" s="239"/>
      <c r="I52" s="257"/>
      <c r="J52" s="239"/>
      <c r="K52" s="240"/>
      <c r="L52" s="240"/>
      <c r="M52" s="239">
        <v>1</v>
      </c>
      <c r="N52" s="239"/>
    </row>
    <row r="53" spans="1:14" ht="15" x14ac:dyDescent="0.25">
      <c r="A53" s="242" t="s">
        <v>241</v>
      </c>
      <c r="B53" s="242"/>
      <c r="C53" s="243"/>
      <c r="D53" s="243"/>
      <c r="E53" s="243"/>
      <c r="F53" s="243"/>
      <c r="G53" s="243"/>
      <c r="H53" s="243"/>
      <c r="I53" s="256"/>
      <c r="J53" s="243"/>
      <c r="K53" s="251"/>
      <c r="L53" s="251"/>
      <c r="M53" s="246">
        <v>1</v>
      </c>
      <c r="N53" s="235"/>
    </row>
    <row r="54" spans="1:14" ht="15" x14ac:dyDescent="0.25">
      <c r="A54" s="242" t="s">
        <v>242</v>
      </c>
      <c r="B54" s="242"/>
      <c r="C54" s="243"/>
      <c r="D54" s="243"/>
      <c r="E54" s="243"/>
      <c r="F54" s="243"/>
      <c r="G54" s="243"/>
      <c r="H54" s="243"/>
      <c r="I54" s="256"/>
      <c r="J54" s="243"/>
      <c r="K54" s="244"/>
      <c r="L54" s="244"/>
      <c r="M54" s="243">
        <v>2</v>
      </c>
      <c r="N54" s="243"/>
    </row>
    <row r="55" spans="1:14" ht="15" x14ac:dyDescent="0.25">
      <c r="A55" s="242" t="s">
        <v>243</v>
      </c>
      <c r="B55" s="242"/>
      <c r="C55" s="243"/>
      <c r="D55" s="243"/>
      <c r="E55" s="243"/>
      <c r="F55" s="243"/>
      <c r="G55" s="243"/>
      <c r="H55" s="243"/>
      <c r="I55" s="256"/>
      <c r="J55" s="243"/>
      <c r="K55" s="244"/>
      <c r="L55" s="244"/>
      <c r="M55" s="243">
        <v>3</v>
      </c>
      <c r="N55" s="243"/>
    </row>
    <row r="56" spans="1:14" ht="15" x14ac:dyDescent="0.25">
      <c r="A56" s="242" t="s">
        <v>478</v>
      </c>
      <c r="B56" s="242"/>
      <c r="C56" s="243"/>
      <c r="D56" s="243"/>
      <c r="E56" s="243"/>
      <c r="F56" s="243"/>
      <c r="G56" s="243"/>
      <c r="H56" s="243"/>
      <c r="I56" s="256"/>
      <c r="J56" s="243"/>
      <c r="K56" s="250"/>
      <c r="L56" s="250"/>
      <c r="M56" s="249">
        <v>4</v>
      </c>
      <c r="N56" s="249"/>
    </row>
    <row r="57" spans="1:14" ht="15" x14ac:dyDescent="0.25">
      <c r="A57" s="242" t="s">
        <v>479</v>
      </c>
      <c r="B57" s="242"/>
      <c r="C57" s="243"/>
      <c r="D57" s="243"/>
      <c r="E57" s="243"/>
      <c r="F57" s="243"/>
      <c r="G57" s="243"/>
      <c r="H57" s="243"/>
      <c r="I57" s="256"/>
      <c r="J57" s="243"/>
      <c r="K57" s="250"/>
      <c r="L57" s="250"/>
      <c r="M57" s="249">
        <v>5</v>
      </c>
      <c r="N57" s="249"/>
    </row>
    <row r="58" spans="1:14" ht="15" x14ac:dyDescent="0.25">
      <c r="A58" s="247" t="s">
        <v>480</v>
      </c>
      <c r="B58" s="247"/>
      <c r="C58" s="246"/>
      <c r="D58" s="246"/>
      <c r="E58" s="246"/>
      <c r="F58" s="246"/>
      <c r="G58" s="246"/>
      <c r="H58" s="246"/>
      <c r="I58" s="255"/>
      <c r="J58" s="246"/>
      <c r="K58" s="245"/>
      <c r="L58" s="245"/>
      <c r="M58" s="234">
        <v>6</v>
      </c>
      <c r="N58" s="234"/>
    </row>
    <row r="59" spans="1:14" ht="15" x14ac:dyDescent="0.25">
      <c r="A59" s="247" t="s">
        <v>481</v>
      </c>
      <c r="B59" s="247"/>
      <c r="C59" s="246"/>
      <c r="D59" s="246"/>
      <c r="E59" s="246"/>
      <c r="F59" s="246"/>
      <c r="G59" s="246"/>
      <c r="H59" s="246"/>
      <c r="I59" s="255"/>
      <c r="J59" s="246"/>
      <c r="K59" s="251"/>
      <c r="L59" s="251"/>
      <c r="M59" s="246">
        <v>9</v>
      </c>
      <c r="N59" s="246"/>
    </row>
    <row r="60" spans="1:14" ht="15" x14ac:dyDescent="0.25">
      <c r="A60" s="317" t="s">
        <v>482</v>
      </c>
      <c r="B60" s="260"/>
      <c r="C60" s="261"/>
      <c r="D60" s="261"/>
      <c r="E60" s="261"/>
      <c r="F60" s="261"/>
      <c r="G60" s="262"/>
      <c r="H60" s="262"/>
      <c r="I60" s="262"/>
      <c r="J60" s="262"/>
      <c r="K60" s="262"/>
      <c r="L60" s="262"/>
      <c r="M60" s="262"/>
      <c r="N60" s="262"/>
    </row>
    <row r="61" spans="1:14" ht="15" x14ac:dyDescent="0.25">
      <c r="A61" s="238" t="s">
        <v>483</v>
      </c>
      <c r="B61" s="238"/>
      <c r="C61" s="239"/>
      <c r="D61" s="239"/>
      <c r="E61" s="239"/>
      <c r="F61" s="239"/>
      <c r="G61" s="239"/>
      <c r="H61" s="239"/>
      <c r="I61" s="239"/>
      <c r="J61" s="239"/>
      <c r="K61" s="240"/>
      <c r="L61" s="240"/>
      <c r="M61" s="239"/>
      <c r="N61" s="239">
        <v>0</v>
      </c>
    </row>
    <row r="62" spans="1:14" ht="15" x14ac:dyDescent="0.25">
      <c r="A62" s="241" t="s">
        <v>484</v>
      </c>
      <c r="B62" s="241"/>
      <c r="C62" s="249"/>
      <c r="D62" s="249"/>
      <c r="E62" s="249"/>
      <c r="F62" s="249"/>
      <c r="G62" s="249"/>
      <c r="H62" s="249"/>
      <c r="I62" s="249"/>
      <c r="J62" s="249"/>
      <c r="K62" s="250"/>
      <c r="L62" s="250"/>
      <c r="M62" s="243"/>
      <c r="N62" s="243">
        <v>1</v>
      </c>
    </row>
    <row r="63" spans="1:14" ht="15" x14ac:dyDescent="0.25">
      <c r="A63" s="241" t="s">
        <v>485</v>
      </c>
      <c r="B63" s="241"/>
      <c r="C63" s="249"/>
      <c r="D63" s="249"/>
      <c r="E63" s="249"/>
      <c r="F63" s="249"/>
      <c r="G63" s="249"/>
      <c r="H63" s="249"/>
      <c r="I63" s="249"/>
      <c r="J63" s="249"/>
      <c r="K63" s="244"/>
      <c r="L63" s="244"/>
      <c r="M63" s="243"/>
      <c r="N63" s="243">
        <v>2</v>
      </c>
    </row>
    <row r="64" spans="1:14" ht="15" x14ac:dyDescent="0.25">
      <c r="A64" s="241" t="s">
        <v>486</v>
      </c>
      <c r="B64" s="241"/>
      <c r="C64" s="249"/>
      <c r="D64" s="249"/>
      <c r="E64" s="249"/>
      <c r="F64" s="249"/>
      <c r="G64" s="249"/>
      <c r="H64" s="249"/>
      <c r="I64" s="249"/>
      <c r="J64" s="249"/>
      <c r="K64" s="244"/>
      <c r="L64" s="244"/>
      <c r="M64" s="243"/>
      <c r="N64" s="243">
        <v>3</v>
      </c>
    </row>
    <row r="65" spans="1:14" ht="15" x14ac:dyDescent="0.25">
      <c r="A65" s="242" t="s">
        <v>487</v>
      </c>
      <c r="B65" s="242"/>
      <c r="C65" s="243"/>
      <c r="D65" s="243"/>
      <c r="E65" s="243"/>
      <c r="F65" s="243"/>
      <c r="G65" s="243"/>
      <c r="H65" s="243"/>
      <c r="I65" s="243"/>
      <c r="J65" s="243"/>
      <c r="K65" s="244"/>
      <c r="L65" s="244"/>
      <c r="M65" s="243"/>
      <c r="N65" s="243">
        <v>5</v>
      </c>
    </row>
    <row r="66" spans="1:14" ht="15" x14ac:dyDescent="0.25">
      <c r="A66" s="236"/>
      <c r="B66" s="233"/>
      <c r="C66" s="234"/>
      <c r="D66" s="234"/>
      <c r="E66" s="234"/>
      <c r="F66" s="234"/>
      <c r="G66" s="234"/>
      <c r="H66" s="234"/>
      <c r="I66" s="234"/>
      <c r="J66" s="234"/>
      <c r="K66" s="245"/>
      <c r="L66" s="245"/>
      <c r="M66" s="235"/>
      <c r="N66" s="235"/>
    </row>
    <row r="67" spans="1:14" ht="15" x14ac:dyDescent="0.25">
      <c r="A67" s="233"/>
      <c r="B67" s="233"/>
      <c r="C67" s="234"/>
      <c r="D67" s="234"/>
      <c r="E67" s="234"/>
      <c r="F67" s="234"/>
      <c r="G67" s="234"/>
      <c r="H67" s="234"/>
      <c r="I67" s="234"/>
      <c r="J67" s="234"/>
      <c r="K67" s="245"/>
      <c r="L67" s="245"/>
      <c r="M67" s="235"/>
      <c r="N67" s="235"/>
    </row>
    <row r="68" spans="1:14" ht="15" x14ac:dyDescent="0.25">
      <c r="A68" s="233"/>
      <c r="B68" s="233"/>
      <c r="C68" s="234"/>
      <c r="D68" s="234"/>
      <c r="E68" s="234"/>
      <c r="F68" s="234"/>
      <c r="G68" s="234"/>
      <c r="H68" s="234"/>
      <c r="I68" s="234"/>
      <c r="J68" s="234"/>
      <c r="K68" s="245"/>
      <c r="L68" s="245"/>
      <c r="M68" s="235"/>
      <c r="N68" s="235"/>
    </row>
    <row r="69" spans="1:14" ht="15" x14ac:dyDescent="0.25">
      <c r="A69" s="233"/>
      <c r="B69" s="233"/>
      <c r="C69" s="234"/>
      <c r="D69" s="234"/>
      <c r="E69" s="234"/>
      <c r="F69" s="234"/>
      <c r="G69" s="234"/>
      <c r="H69" s="234"/>
      <c r="I69" s="234"/>
      <c r="J69" s="234"/>
      <c r="K69" s="245"/>
      <c r="L69" s="245"/>
      <c r="M69" s="235"/>
      <c r="N69" s="235"/>
    </row>
    <row r="70" spans="1:14" ht="15" x14ac:dyDescent="0.25">
      <c r="A70" s="233"/>
      <c r="B70" s="233"/>
      <c r="C70" s="234"/>
      <c r="D70" s="234"/>
      <c r="E70" s="234"/>
      <c r="F70" s="234"/>
      <c r="G70" s="234"/>
      <c r="H70" s="234"/>
      <c r="I70" s="234"/>
      <c r="J70" s="234"/>
      <c r="K70" s="245"/>
      <c r="L70" s="245"/>
      <c r="M70" s="235"/>
      <c r="N70" s="235"/>
    </row>
    <row r="71" spans="1:14" ht="15" x14ac:dyDescent="0.25">
      <c r="A71" s="233"/>
      <c r="B71" s="233"/>
      <c r="C71" s="234"/>
      <c r="D71" s="234"/>
      <c r="E71" s="234"/>
      <c r="F71" s="234"/>
      <c r="G71" s="234"/>
      <c r="H71" s="234"/>
      <c r="I71" s="234"/>
      <c r="J71" s="234"/>
      <c r="K71" s="245"/>
      <c r="L71" s="245"/>
      <c r="M71" s="235"/>
      <c r="N71" s="235"/>
    </row>
    <row r="72" spans="1:14" ht="15" x14ac:dyDescent="0.25">
      <c r="A72" s="233"/>
      <c r="B72" s="237"/>
      <c r="C72" s="258"/>
      <c r="D72" s="258"/>
      <c r="E72" s="258"/>
      <c r="F72" s="258"/>
      <c r="G72" s="258"/>
      <c r="H72" s="258"/>
      <c r="I72" s="258"/>
      <c r="J72" s="234"/>
      <c r="K72" s="245"/>
      <c r="L72" s="245"/>
      <c r="M72" s="231"/>
      <c r="N72" s="231"/>
    </row>
    <row r="73" spans="1:14" ht="15" x14ac:dyDescent="0.25">
      <c r="A73" s="411"/>
      <c r="B73" s="411"/>
      <c r="C73" s="411"/>
      <c r="D73" s="411"/>
      <c r="E73" s="411"/>
      <c r="F73" s="411"/>
      <c r="G73" s="411"/>
      <c r="H73" s="411"/>
      <c r="I73" s="411"/>
      <c r="J73" s="258"/>
      <c r="K73" s="259"/>
      <c r="L73" s="259"/>
      <c r="M73" s="231"/>
      <c r="N73" s="231"/>
    </row>
    <row r="74" spans="1:14" x14ac:dyDescent="0.2">
      <c r="A74" s="237"/>
      <c r="B74" s="237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31"/>
      <c r="N74" s="231"/>
    </row>
    <row r="75" spans="1:14" x14ac:dyDescent="0.2">
      <c r="A75" s="237"/>
      <c r="B75" s="237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31"/>
      <c r="N75" s="231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412" t="s">
        <v>521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15.75" x14ac:dyDescent="0.2">
      <c r="A2" s="319" t="s">
        <v>230</v>
      </c>
      <c r="B2" s="324" t="s">
        <v>488</v>
      </c>
      <c r="C2" s="320" t="s">
        <v>231</v>
      </c>
      <c r="D2" s="320">
        <v>0</v>
      </c>
      <c r="E2" s="321" t="s">
        <v>263</v>
      </c>
      <c r="F2" s="321" t="s">
        <v>489</v>
      </c>
      <c r="G2" s="321">
        <v>0</v>
      </c>
      <c r="H2" s="321" t="s">
        <v>231</v>
      </c>
      <c r="I2" s="321">
        <v>0</v>
      </c>
      <c r="J2" s="322">
        <v>0</v>
      </c>
      <c r="K2" s="322">
        <v>0</v>
      </c>
      <c r="L2" s="321">
        <v>0</v>
      </c>
      <c r="M2" s="321" t="s">
        <v>231</v>
      </c>
      <c r="N2" s="321">
        <v>0</v>
      </c>
      <c r="O2" s="322">
        <v>0</v>
      </c>
      <c r="P2" s="322">
        <v>0</v>
      </c>
      <c r="Q2" s="321" t="s">
        <v>231</v>
      </c>
      <c r="R2" s="321">
        <v>1</v>
      </c>
      <c r="S2" s="321">
        <v>0</v>
      </c>
    </row>
    <row r="3" spans="1:19" ht="15.75" x14ac:dyDescent="0.25">
      <c r="A3" s="323" t="s">
        <v>490</v>
      </c>
      <c r="B3" s="296"/>
      <c r="C3" s="296"/>
      <c r="D3" s="296"/>
      <c r="E3" s="296"/>
      <c r="F3" s="296"/>
      <c r="G3" s="296"/>
      <c r="H3" s="296"/>
      <c r="I3" s="296"/>
      <c r="J3" s="297"/>
      <c r="K3" s="298"/>
      <c r="L3" s="296"/>
      <c r="M3" s="296"/>
      <c r="N3" s="296"/>
      <c r="O3" s="297"/>
      <c r="P3" s="298"/>
      <c r="Q3" s="298"/>
      <c r="R3" s="296"/>
      <c r="S3" s="296"/>
    </row>
    <row r="4" spans="1:19" ht="15.75" x14ac:dyDescent="0.25">
      <c r="A4" s="302" t="s">
        <v>273</v>
      </c>
      <c r="B4" s="265"/>
      <c r="C4" s="265"/>
      <c r="D4" s="265"/>
      <c r="E4" s="266" t="s">
        <v>523</v>
      </c>
      <c r="F4" s="265"/>
      <c r="G4" s="265"/>
      <c r="H4" s="265"/>
      <c r="I4" s="265"/>
      <c r="J4" s="267"/>
      <c r="K4" s="268"/>
      <c r="L4" s="265"/>
      <c r="M4" s="265"/>
      <c r="N4" s="265"/>
      <c r="O4" s="267"/>
      <c r="P4" s="268"/>
      <c r="Q4" s="268"/>
      <c r="R4" s="265"/>
      <c r="S4" s="265"/>
    </row>
    <row r="5" spans="1:19" ht="15.75" x14ac:dyDescent="0.25">
      <c r="A5" s="301" t="s">
        <v>491</v>
      </c>
      <c r="B5" s="264"/>
      <c r="C5" s="264"/>
      <c r="D5" s="264"/>
      <c r="E5" s="274" t="s">
        <v>263</v>
      </c>
      <c r="F5" s="264"/>
      <c r="G5" s="264"/>
      <c r="H5" s="264"/>
      <c r="I5" s="264"/>
      <c r="J5" s="280"/>
      <c r="K5" s="269"/>
      <c r="L5" s="264"/>
      <c r="M5" s="264"/>
      <c r="N5" s="264"/>
      <c r="O5" s="280"/>
      <c r="P5" s="269"/>
      <c r="Q5" s="269"/>
      <c r="R5" s="264"/>
      <c r="S5" s="264"/>
    </row>
    <row r="6" spans="1:19" ht="15.75" x14ac:dyDescent="0.25">
      <c r="A6" s="303" t="s">
        <v>492</v>
      </c>
      <c r="B6" s="276"/>
      <c r="C6" s="276"/>
      <c r="D6" s="276"/>
      <c r="E6" s="285" t="s">
        <v>383</v>
      </c>
      <c r="F6" s="276"/>
      <c r="G6" s="276"/>
      <c r="H6" s="276"/>
      <c r="I6" s="276"/>
      <c r="J6" s="275"/>
      <c r="K6" s="269"/>
      <c r="L6" s="264"/>
      <c r="M6" s="264"/>
      <c r="N6" s="264"/>
      <c r="O6" s="275"/>
      <c r="P6" s="269"/>
      <c r="Q6" s="269"/>
      <c r="R6" s="264"/>
      <c r="S6" s="264"/>
    </row>
    <row r="7" spans="1:19" ht="15.75" x14ac:dyDescent="0.25">
      <c r="A7" s="323" t="s">
        <v>522</v>
      </c>
      <c r="B7" s="296"/>
      <c r="C7" s="296"/>
      <c r="D7" s="296"/>
      <c r="E7" s="296"/>
      <c r="F7" s="296" t="s">
        <v>489</v>
      </c>
      <c r="G7" s="296"/>
      <c r="H7" s="296"/>
      <c r="I7" s="296"/>
      <c r="J7" s="297"/>
      <c r="K7" s="298"/>
      <c r="L7" s="296"/>
      <c r="M7" s="296"/>
      <c r="N7" s="296"/>
      <c r="O7" s="297"/>
      <c r="P7" s="298"/>
      <c r="Q7" s="298"/>
      <c r="R7" s="296"/>
      <c r="S7" s="296"/>
    </row>
    <row r="8" spans="1:19" ht="15.75" x14ac:dyDescent="0.25">
      <c r="A8" s="309" t="s">
        <v>449</v>
      </c>
      <c r="B8" s="286"/>
      <c r="C8" s="286"/>
      <c r="D8" s="286"/>
      <c r="E8" s="286"/>
      <c r="F8" s="287">
        <v>0</v>
      </c>
      <c r="G8" s="286"/>
      <c r="H8" s="286"/>
      <c r="I8" s="286"/>
      <c r="J8" s="286"/>
      <c r="K8" s="286"/>
      <c r="L8" s="286"/>
      <c r="M8" s="286"/>
      <c r="N8" s="286"/>
      <c r="O8" s="288"/>
      <c r="P8" s="289"/>
      <c r="Q8" s="289"/>
      <c r="R8" s="286"/>
      <c r="S8" s="289"/>
    </row>
    <row r="9" spans="1:19" ht="15.75" x14ac:dyDescent="0.25">
      <c r="A9" s="301" t="s">
        <v>522</v>
      </c>
      <c r="B9" s="264"/>
      <c r="C9" s="264"/>
      <c r="D9" s="264"/>
      <c r="E9" s="274"/>
      <c r="F9" s="274" t="s">
        <v>489</v>
      </c>
      <c r="G9" s="264"/>
      <c r="H9" s="264"/>
      <c r="I9" s="264"/>
      <c r="J9" s="280"/>
      <c r="K9" s="269"/>
      <c r="L9" s="264"/>
      <c r="M9" s="264"/>
      <c r="N9" s="264"/>
      <c r="O9" s="280"/>
      <c r="P9" s="269"/>
      <c r="Q9" s="269"/>
      <c r="R9" s="264"/>
      <c r="S9" s="264"/>
    </row>
    <row r="10" spans="1:19" ht="15.75" x14ac:dyDescent="0.25">
      <c r="A10" s="323" t="s">
        <v>373</v>
      </c>
      <c r="B10" s="296"/>
      <c r="C10" s="296"/>
      <c r="D10" s="296"/>
      <c r="E10" s="296"/>
      <c r="F10" s="296"/>
      <c r="G10" s="296"/>
      <c r="H10" s="296"/>
      <c r="I10" s="296"/>
      <c r="J10" s="297"/>
      <c r="K10" s="298"/>
      <c r="L10" s="296"/>
      <c r="M10" s="296"/>
      <c r="N10" s="296"/>
      <c r="O10" s="297"/>
      <c r="P10" s="298"/>
      <c r="Q10" s="298"/>
      <c r="R10" s="296"/>
      <c r="S10" s="296"/>
    </row>
    <row r="11" spans="1:19" ht="15.75" x14ac:dyDescent="0.25">
      <c r="A11" s="309" t="s">
        <v>473</v>
      </c>
      <c r="B11" s="286"/>
      <c r="C11" s="286"/>
      <c r="D11" s="286"/>
      <c r="E11" s="286"/>
      <c r="F11" s="286"/>
      <c r="G11" s="287">
        <v>0</v>
      </c>
      <c r="H11" s="286"/>
      <c r="I11" s="286"/>
      <c r="J11" s="288"/>
      <c r="K11" s="289"/>
      <c r="L11" s="286"/>
      <c r="M11" s="286"/>
      <c r="N11" s="286"/>
      <c r="O11" s="288"/>
      <c r="P11" s="289"/>
      <c r="Q11" s="289"/>
      <c r="R11" s="286"/>
      <c r="S11" s="286"/>
    </row>
    <row r="12" spans="1:19" ht="15.75" x14ac:dyDescent="0.25">
      <c r="A12" s="301" t="s">
        <v>474</v>
      </c>
      <c r="B12" s="264"/>
      <c r="C12" s="264"/>
      <c r="D12" s="264"/>
      <c r="E12" s="274"/>
      <c r="F12" s="274"/>
      <c r="G12" s="274">
        <v>2</v>
      </c>
      <c r="H12" s="264"/>
      <c r="I12" s="264"/>
      <c r="J12" s="280"/>
      <c r="K12" s="269"/>
      <c r="L12" s="264"/>
      <c r="M12" s="264"/>
      <c r="N12" s="264"/>
      <c r="O12" s="280"/>
      <c r="P12" s="269"/>
      <c r="Q12" s="269"/>
      <c r="R12" s="264"/>
      <c r="S12" s="264"/>
    </row>
    <row r="13" spans="1:19" ht="15.75" x14ac:dyDescent="0.25">
      <c r="A13" s="323" t="s">
        <v>448</v>
      </c>
      <c r="B13" s="296"/>
      <c r="C13" s="296"/>
      <c r="D13" s="296"/>
      <c r="E13" s="296"/>
      <c r="F13" s="296"/>
      <c r="G13" s="296"/>
      <c r="H13" s="296"/>
      <c r="I13" s="296"/>
      <c r="J13" s="297"/>
      <c r="K13" s="298"/>
      <c r="L13" s="296"/>
      <c r="M13" s="296"/>
      <c r="N13" s="296"/>
      <c r="O13" s="297"/>
      <c r="P13" s="298"/>
      <c r="Q13" s="298"/>
      <c r="R13" s="296"/>
      <c r="S13" s="296"/>
    </row>
    <row r="14" spans="1:19" ht="15.75" x14ac:dyDescent="0.25">
      <c r="A14" s="309" t="s">
        <v>449</v>
      </c>
      <c r="B14" s="286"/>
      <c r="C14" s="286"/>
      <c r="D14" s="286"/>
      <c r="E14" s="286"/>
      <c r="F14" s="286"/>
      <c r="G14" s="286"/>
      <c r="H14" s="286"/>
      <c r="I14" s="292">
        <v>0</v>
      </c>
      <c r="J14" s="292">
        <v>0</v>
      </c>
      <c r="K14" s="292">
        <v>0</v>
      </c>
      <c r="L14" s="286"/>
      <c r="M14" s="286"/>
      <c r="N14" s="286"/>
      <c r="O14" s="286"/>
      <c r="P14" s="289"/>
      <c r="Q14" s="289"/>
      <c r="R14" s="286"/>
      <c r="S14" s="286"/>
    </row>
    <row r="15" spans="1:19" ht="15.75" x14ac:dyDescent="0.25">
      <c r="A15" s="302" t="s">
        <v>450</v>
      </c>
      <c r="B15" s="265"/>
      <c r="C15" s="265"/>
      <c r="D15" s="265"/>
      <c r="E15" s="265"/>
      <c r="F15" s="265"/>
      <c r="G15" s="265"/>
      <c r="H15" s="265"/>
      <c r="I15" s="293">
        <v>1</v>
      </c>
      <c r="J15" s="293">
        <v>1</v>
      </c>
      <c r="K15" s="293">
        <v>1</v>
      </c>
      <c r="L15" s="265"/>
      <c r="M15" s="265"/>
      <c r="N15" s="265"/>
      <c r="O15" s="265"/>
      <c r="P15" s="283"/>
      <c r="Q15" s="283"/>
      <c r="R15" s="265"/>
      <c r="S15" s="265"/>
    </row>
    <row r="16" spans="1:19" ht="15.75" x14ac:dyDescent="0.25">
      <c r="A16" s="304" t="s">
        <v>451</v>
      </c>
      <c r="B16" s="270"/>
      <c r="C16" s="270"/>
      <c r="D16" s="270"/>
      <c r="E16" s="270"/>
      <c r="F16" s="270"/>
      <c r="G16" s="270"/>
      <c r="H16" s="270"/>
      <c r="I16" s="294">
        <v>2</v>
      </c>
      <c r="J16" s="294">
        <v>2</v>
      </c>
      <c r="K16" s="294">
        <v>2</v>
      </c>
      <c r="L16" s="270"/>
      <c r="M16" s="270"/>
      <c r="N16" s="270"/>
      <c r="O16" s="270"/>
      <c r="P16" s="277"/>
      <c r="Q16" s="277"/>
      <c r="R16" s="270"/>
      <c r="S16" s="270"/>
    </row>
    <row r="17" spans="1:19" ht="15.75" x14ac:dyDescent="0.25">
      <c r="A17" s="304" t="s">
        <v>493</v>
      </c>
      <c r="B17" s="270"/>
      <c r="C17" s="270"/>
      <c r="D17" s="270"/>
      <c r="E17" s="270"/>
      <c r="F17" s="270"/>
      <c r="G17" s="270"/>
      <c r="H17" s="270"/>
      <c r="I17" s="294" t="s">
        <v>494</v>
      </c>
      <c r="J17" s="294" t="s">
        <v>494</v>
      </c>
      <c r="K17" s="294" t="s">
        <v>494</v>
      </c>
      <c r="L17" s="270"/>
      <c r="M17" s="270"/>
      <c r="N17" s="270"/>
      <c r="O17" s="270"/>
      <c r="P17" s="277"/>
      <c r="Q17" s="277"/>
      <c r="R17" s="270"/>
      <c r="S17" s="270"/>
    </row>
    <row r="18" spans="1:19" ht="15.75" x14ac:dyDescent="0.25">
      <c r="A18" s="301" t="s">
        <v>457</v>
      </c>
      <c r="B18" s="264"/>
      <c r="C18" s="264"/>
      <c r="D18" s="264"/>
      <c r="E18" s="264"/>
      <c r="F18" s="264"/>
      <c r="G18" s="264"/>
      <c r="H18" s="264"/>
      <c r="I18" s="295">
        <v>8</v>
      </c>
      <c r="J18" s="295">
        <v>8</v>
      </c>
      <c r="K18" s="295">
        <v>8</v>
      </c>
      <c r="L18" s="264"/>
      <c r="M18" s="264"/>
      <c r="N18" s="264"/>
      <c r="O18" s="264"/>
      <c r="P18" s="278"/>
      <c r="Q18" s="278"/>
      <c r="R18" s="264"/>
      <c r="S18" s="264"/>
    </row>
    <row r="19" spans="1:19" ht="15.75" x14ac:dyDescent="0.25">
      <c r="A19" s="323" t="s">
        <v>458</v>
      </c>
      <c r="B19" s="296"/>
      <c r="C19" s="296"/>
      <c r="D19" s="296"/>
      <c r="E19" s="296"/>
      <c r="F19" s="296"/>
      <c r="G19" s="296"/>
      <c r="H19" s="296"/>
      <c r="I19" s="299"/>
      <c r="J19" s="296"/>
      <c r="K19" s="298"/>
      <c r="L19" s="296"/>
      <c r="M19" s="296"/>
      <c r="N19" s="296"/>
      <c r="O19" s="296"/>
      <c r="P19" s="298"/>
      <c r="Q19" s="298"/>
      <c r="R19" s="296"/>
      <c r="S19" s="296"/>
    </row>
    <row r="20" spans="1:19" ht="15.75" x14ac:dyDescent="0.25">
      <c r="A20" s="309" t="s">
        <v>449</v>
      </c>
      <c r="B20" s="286"/>
      <c r="C20" s="286"/>
      <c r="D20" s="286"/>
      <c r="E20" s="286"/>
      <c r="F20" s="286"/>
      <c r="G20" s="286"/>
      <c r="H20" s="286"/>
      <c r="I20" s="286"/>
      <c r="J20" s="292">
        <v>0</v>
      </c>
      <c r="K20" s="292" t="s">
        <v>524</v>
      </c>
      <c r="L20" s="286"/>
      <c r="M20" s="286"/>
      <c r="N20" s="286"/>
      <c r="O20" s="290"/>
      <c r="P20" s="291"/>
      <c r="Q20" s="291"/>
      <c r="R20" s="286"/>
      <c r="S20" s="286"/>
    </row>
    <row r="21" spans="1:19" ht="15.75" x14ac:dyDescent="0.25">
      <c r="A21" s="302" t="s">
        <v>450</v>
      </c>
      <c r="B21" s="265"/>
      <c r="C21" s="265"/>
      <c r="D21" s="265"/>
      <c r="E21" s="265"/>
      <c r="F21" s="265"/>
      <c r="G21" s="265"/>
      <c r="H21" s="265"/>
      <c r="I21" s="265"/>
      <c r="J21" s="293">
        <v>1</v>
      </c>
      <c r="K21" s="293">
        <v>1</v>
      </c>
      <c r="L21" s="265"/>
      <c r="M21" s="265"/>
      <c r="N21" s="265"/>
      <c r="O21" s="265"/>
      <c r="P21" s="265"/>
      <c r="Q21" s="265"/>
      <c r="R21" s="265"/>
      <c r="S21" s="265"/>
    </row>
    <row r="22" spans="1:19" ht="15.75" x14ac:dyDescent="0.25">
      <c r="A22" s="304" t="s">
        <v>451</v>
      </c>
      <c r="B22" s="265"/>
      <c r="C22" s="265"/>
      <c r="D22" s="265"/>
      <c r="E22" s="265"/>
      <c r="F22" s="265"/>
      <c r="G22" s="265"/>
      <c r="H22" s="265"/>
      <c r="I22" s="265"/>
      <c r="J22" s="294">
        <v>2</v>
      </c>
      <c r="K22" s="294">
        <v>2</v>
      </c>
      <c r="L22" s="265"/>
      <c r="M22" s="265"/>
      <c r="N22" s="265"/>
      <c r="O22" s="265"/>
      <c r="P22" s="265"/>
      <c r="Q22" s="265"/>
      <c r="R22" s="265"/>
      <c r="S22" s="265"/>
    </row>
    <row r="23" spans="1:19" ht="15.75" x14ac:dyDescent="0.25">
      <c r="A23" s="304" t="s">
        <v>493</v>
      </c>
      <c r="B23" s="265"/>
      <c r="C23" s="265"/>
      <c r="D23" s="265"/>
      <c r="E23" s="265"/>
      <c r="F23" s="265"/>
      <c r="G23" s="265"/>
      <c r="H23" s="265"/>
      <c r="I23" s="265"/>
      <c r="J23" s="294" t="s">
        <v>494</v>
      </c>
      <c r="K23" s="294" t="s">
        <v>494</v>
      </c>
      <c r="L23" s="265"/>
      <c r="M23" s="265"/>
      <c r="N23" s="265"/>
      <c r="O23" s="265"/>
      <c r="P23" s="265"/>
      <c r="Q23" s="265"/>
      <c r="R23" s="265"/>
      <c r="S23" s="265"/>
    </row>
    <row r="24" spans="1:19" ht="15.75" x14ac:dyDescent="0.25">
      <c r="A24" s="304" t="s">
        <v>457</v>
      </c>
      <c r="B24" s="265"/>
      <c r="C24" s="265"/>
      <c r="D24" s="265"/>
      <c r="E24" s="265"/>
      <c r="F24" s="265"/>
      <c r="G24" s="265"/>
      <c r="H24" s="265"/>
      <c r="I24" s="265"/>
      <c r="J24" s="294">
        <v>8</v>
      </c>
      <c r="K24" s="294">
        <v>8</v>
      </c>
      <c r="L24" s="265"/>
      <c r="M24" s="265"/>
      <c r="N24" s="265"/>
      <c r="O24" s="265"/>
      <c r="P24" s="265"/>
      <c r="Q24" s="265"/>
      <c r="R24" s="265"/>
      <c r="S24" s="265"/>
    </row>
    <row r="25" spans="1:19" ht="15.75" x14ac:dyDescent="0.25">
      <c r="A25" s="304" t="s">
        <v>495</v>
      </c>
      <c r="B25" s="265"/>
      <c r="C25" s="265"/>
      <c r="D25" s="265"/>
      <c r="E25" s="265"/>
      <c r="F25" s="265"/>
      <c r="G25" s="265"/>
      <c r="H25" s="265"/>
      <c r="I25" s="265"/>
      <c r="J25" s="294">
        <v>9</v>
      </c>
      <c r="K25" s="294">
        <v>9</v>
      </c>
      <c r="L25" s="265"/>
      <c r="M25" s="265"/>
      <c r="N25" s="265"/>
      <c r="O25" s="265"/>
      <c r="P25" s="265"/>
      <c r="Q25" s="265"/>
      <c r="R25" s="265"/>
      <c r="S25" s="265"/>
    </row>
    <row r="26" spans="1:19" ht="15.75" x14ac:dyDescent="0.25">
      <c r="A26" s="304" t="s">
        <v>496</v>
      </c>
      <c r="B26" s="265"/>
      <c r="C26" s="265"/>
      <c r="D26" s="265"/>
      <c r="E26" s="265"/>
      <c r="F26" s="265"/>
      <c r="G26" s="265"/>
      <c r="H26" s="265"/>
      <c r="I26" s="265"/>
      <c r="J26" s="294" t="s">
        <v>497</v>
      </c>
      <c r="K26" s="294" t="s">
        <v>497</v>
      </c>
      <c r="L26" s="265"/>
      <c r="M26" s="265"/>
      <c r="N26" s="265"/>
      <c r="O26" s="265"/>
      <c r="P26" s="265"/>
      <c r="Q26" s="265"/>
      <c r="R26" s="265"/>
      <c r="S26" s="265"/>
    </row>
    <row r="27" spans="1:19" ht="15.75" x14ac:dyDescent="0.25">
      <c r="A27" s="301" t="s">
        <v>498</v>
      </c>
      <c r="B27" s="264"/>
      <c r="C27" s="264"/>
      <c r="D27" s="264"/>
      <c r="E27" s="264"/>
      <c r="F27" s="264"/>
      <c r="G27" s="264"/>
      <c r="H27" s="264"/>
      <c r="I27" s="264"/>
      <c r="J27" s="284" t="s">
        <v>384</v>
      </c>
      <c r="K27" s="284" t="s">
        <v>384</v>
      </c>
      <c r="L27" s="264"/>
      <c r="M27" s="264"/>
      <c r="N27" s="264"/>
      <c r="O27" s="284"/>
      <c r="P27" s="278"/>
      <c r="Q27" s="278"/>
      <c r="R27" s="264"/>
      <c r="S27" s="264"/>
    </row>
    <row r="28" spans="1:19" ht="15.75" x14ac:dyDescent="0.25">
      <c r="A28" s="323" t="s">
        <v>461</v>
      </c>
      <c r="B28" s="296"/>
      <c r="C28" s="296"/>
      <c r="D28" s="296"/>
      <c r="E28" s="296"/>
      <c r="F28" s="296"/>
      <c r="G28" s="296"/>
      <c r="H28" s="296"/>
      <c r="I28" s="296"/>
      <c r="J28" s="299"/>
      <c r="K28" s="298"/>
      <c r="L28" s="296"/>
      <c r="M28" s="296"/>
      <c r="N28" s="296"/>
      <c r="O28" s="299"/>
      <c r="P28" s="298"/>
      <c r="Q28" s="298"/>
      <c r="R28" s="296"/>
      <c r="S28" s="296"/>
    </row>
    <row r="29" spans="1:19" ht="15.75" x14ac:dyDescent="0.25">
      <c r="A29" s="309" t="s">
        <v>449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92">
        <v>0</v>
      </c>
      <c r="L29" s="286"/>
      <c r="M29" s="286"/>
      <c r="N29" s="286"/>
      <c r="O29" s="286"/>
      <c r="P29" s="290"/>
      <c r="Q29" s="291"/>
      <c r="R29" s="286"/>
      <c r="S29" s="286"/>
    </row>
    <row r="30" spans="1:19" ht="15.75" x14ac:dyDescent="0.25">
      <c r="A30" s="302" t="s">
        <v>450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93">
        <v>1</v>
      </c>
      <c r="L30" s="265"/>
      <c r="M30" s="265"/>
      <c r="N30" s="265"/>
      <c r="O30" s="265"/>
      <c r="P30" s="265"/>
      <c r="Q30" s="265"/>
      <c r="R30" s="265"/>
      <c r="S30" s="265"/>
    </row>
    <row r="31" spans="1:19" ht="15.75" x14ac:dyDescent="0.25">
      <c r="A31" s="304" t="s">
        <v>451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94">
        <v>2</v>
      </c>
      <c r="L31" s="265"/>
      <c r="M31" s="265"/>
      <c r="N31" s="265"/>
      <c r="O31" s="265"/>
      <c r="P31" s="265"/>
      <c r="Q31" s="265"/>
      <c r="R31" s="265"/>
      <c r="S31" s="265"/>
    </row>
    <row r="32" spans="1:19" ht="15.75" x14ac:dyDescent="0.25">
      <c r="A32" s="304" t="s">
        <v>493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94" t="s">
        <v>494</v>
      </c>
      <c r="L32" s="265"/>
      <c r="M32" s="265"/>
      <c r="N32" s="265"/>
      <c r="O32" s="265"/>
      <c r="P32" s="265"/>
      <c r="Q32" s="265"/>
      <c r="R32" s="265"/>
      <c r="S32" s="265"/>
    </row>
    <row r="33" spans="1:19" ht="15.75" x14ac:dyDescent="0.25">
      <c r="A33" s="304" t="s">
        <v>457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94">
        <v>8</v>
      </c>
      <c r="L33" s="265"/>
      <c r="M33" s="265"/>
      <c r="N33" s="265"/>
      <c r="O33" s="265"/>
      <c r="P33" s="265"/>
      <c r="Q33" s="265"/>
      <c r="R33" s="265"/>
      <c r="S33" s="265"/>
    </row>
    <row r="34" spans="1:19" ht="15.75" x14ac:dyDescent="0.25">
      <c r="A34" s="304" t="s">
        <v>495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94">
        <v>9</v>
      </c>
      <c r="L34" s="265"/>
      <c r="M34" s="265"/>
      <c r="N34" s="265"/>
      <c r="O34" s="265"/>
      <c r="P34" s="265"/>
      <c r="Q34" s="265"/>
      <c r="R34" s="265"/>
      <c r="S34" s="265"/>
    </row>
    <row r="35" spans="1:19" ht="15.75" x14ac:dyDescent="0.25">
      <c r="A35" s="304" t="s">
        <v>496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94" t="s">
        <v>497</v>
      </c>
      <c r="L35" s="265"/>
      <c r="M35" s="265"/>
      <c r="N35" s="265"/>
      <c r="O35" s="265"/>
      <c r="P35" s="265"/>
      <c r="Q35" s="265"/>
      <c r="R35" s="265"/>
      <c r="S35" s="265"/>
    </row>
    <row r="36" spans="1:19" ht="15.75" x14ac:dyDescent="0.25">
      <c r="A36" s="301" t="s">
        <v>498</v>
      </c>
      <c r="B36" s="264"/>
      <c r="C36" s="264"/>
      <c r="D36" s="264"/>
      <c r="E36" s="264"/>
      <c r="F36" s="264"/>
      <c r="G36" s="264"/>
      <c r="H36" s="264"/>
      <c r="I36" s="264"/>
      <c r="J36" s="263"/>
      <c r="K36" s="284" t="s">
        <v>384</v>
      </c>
      <c r="L36" s="276"/>
      <c r="M36" s="276"/>
      <c r="N36" s="276"/>
      <c r="O36" s="263"/>
      <c r="P36" s="284"/>
      <c r="Q36" s="279"/>
      <c r="R36" s="276"/>
      <c r="S36" s="276"/>
    </row>
    <row r="37" spans="1:19" ht="15.75" x14ac:dyDescent="0.25">
      <c r="A37" s="323" t="s">
        <v>499</v>
      </c>
      <c r="B37" s="296"/>
      <c r="C37" s="296"/>
      <c r="D37" s="296"/>
      <c r="E37" s="296"/>
      <c r="F37" s="296"/>
      <c r="G37" s="296"/>
      <c r="H37" s="296"/>
      <c r="I37" s="296"/>
      <c r="J37" s="299"/>
      <c r="K37" s="298"/>
      <c r="L37" s="296"/>
      <c r="M37" s="296"/>
      <c r="N37" s="296"/>
      <c r="O37" s="299"/>
      <c r="P37" s="298"/>
      <c r="Q37" s="298"/>
      <c r="R37" s="296"/>
      <c r="S37" s="296"/>
    </row>
    <row r="38" spans="1:19" ht="15.75" x14ac:dyDescent="0.25">
      <c r="A38" s="309" t="s">
        <v>449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90"/>
      <c r="L38" s="292">
        <v>0</v>
      </c>
      <c r="M38" s="286"/>
      <c r="N38" s="286"/>
      <c r="O38" s="286"/>
      <c r="P38" s="290"/>
      <c r="Q38" s="291"/>
      <c r="R38" s="286"/>
      <c r="S38" s="286"/>
    </row>
    <row r="39" spans="1:19" ht="15.75" x14ac:dyDescent="0.25">
      <c r="A39" s="301" t="s">
        <v>500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78"/>
      <c r="L39" s="284">
        <v>1</v>
      </c>
      <c r="M39" s="264"/>
      <c r="N39" s="264"/>
      <c r="O39" s="264"/>
      <c r="P39" s="284"/>
      <c r="Q39" s="278"/>
      <c r="R39" s="264"/>
      <c r="S39" s="264"/>
    </row>
    <row r="40" spans="1:19" ht="15.75" x14ac:dyDescent="0.25">
      <c r="A40" s="323" t="s">
        <v>469</v>
      </c>
      <c r="B40" s="296"/>
      <c r="C40" s="296"/>
      <c r="D40" s="296"/>
      <c r="E40" s="296"/>
      <c r="F40" s="296"/>
      <c r="G40" s="296"/>
      <c r="H40" s="296"/>
      <c r="I40" s="296"/>
      <c r="J40" s="299"/>
      <c r="K40" s="298"/>
      <c r="L40" s="296"/>
      <c r="M40" s="296"/>
      <c r="N40" s="296"/>
      <c r="O40" s="299"/>
      <c r="P40" s="298"/>
      <c r="Q40" s="298"/>
      <c r="R40" s="296"/>
      <c r="S40" s="296"/>
    </row>
    <row r="41" spans="1:19" ht="15.75" x14ac:dyDescent="0.25">
      <c r="A41" s="309" t="s">
        <v>449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92"/>
      <c r="L41" s="292"/>
      <c r="M41" s="286"/>
      <c r="N41" s="287">
        <v>0</v>
      </c>
      <c r="O41" s="286"/>
      <c r="P41" s="290"/>
      <c r="Q41" s="291"/>
      <c r="R41" s="286"/>
      <c r="S41" s="286"/>
    </row>
    <row r="42" spans="1:19" ht="15.75" x14ac:dyDescent="0.25">
      <c r="A42" s="302" t="s">
        <v>470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93">
        <v>1</v>
      </c>
      <c r="O42" s="265"/>
      <c r="P42" s="265"/>
      <c r="Q42" s="265"/>
      <c r="R42" s="265"/>
      <c r="S42" s="265"/>
    </row>
    <row r="43" spans="1:19" ht="15.75" x14ac:dyDescent="0.25">
      <c r="A43" s="304" t="s">
        <v>471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94">
        <v>3</v>
      </c>
      <c r="O43" s="265"/>
      <c r="P43" s="265"/>
      <c r="Q43" s="265"/>
      <c r="R43" s="265"/>
      <c r="S43" s="265"/>
    </row>
    <row r="44" spans="1:19" ht="15.75" x14ac:dyDescent="0.25">
      <c r="A44" s="301" t="s">
        <v>501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94">
        <v>4</v>
      </c>
      <c r="O44" s="265"/>
      <c r="P44" s="265"/>
      <c r="Q44" s="265"/>
      <c r="R44" s="265"/>
      <c r="S44" s="265"/>
    </row>
    <row r="45" spans="1:19" ht="15.75" x14ac:dyDescent="0.25">
      <c r="A45" s="301" t="s">
        <v>502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95"/>
      <c r="L45" s="295"/>
      <c r="M45" s="264"/>
      <c r="N45" s="274">
        <v>5</v>
      </c>
      <c r="O45" s="264"/>
      <c r="P45" s="284"/>
      <c r="Q45" s="278"/>
      <c r="R45" s="264"/>
      <c r="S45" s="264"/>
    </row>
    <row r="46" spans="1:19" ht="15.75" x14ac:dyDescent="0.25">
      <c r="A46" s="323" t="s">
        <v>503</v>
      </c>
      <c r="B46" s="296"/>
      <c r="C46" s="296"/>
      <c r="D46" s="296"/>
      <c r="E46" s="296"/>
      <c r="F46" s="296"/>
      <c r="G46" s="296"/>
      <c r="H46" s="296"/>
      <c r="I46" s="296"/>
      <c r="J46" s="296"/>
      <c r="K46" s="310"/>
      <c r="L46" s="310"/>
      <c r="M46" s="296"/>
      <c r="N46" s="311"/>
      <c r="O46" s="296"/>
      <c r="P46" s="299"/>
      <c r="Q46" s="298"/>
      <c r="R46" s="296"/>
      <c r="S46" s="296"/>
    </row>
    <row r="47" spans="1:19" ht="15.75" x14ac:dyDescent="0.25">
      <c r="A47" s="309" t="s">
        <v>449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7">
        <v>0</v>
      </c>
      <c r="P47" s="290"/>
      <c r="Q47" s="291"/>
      <c r="R47" s="286"/>
      <c r="S47" s="286"/>
    </row>
    <row r="48" spans="1:19" ht="15.75" x14ac:dyDescent="0.25">
      <c r="A48" s="301" t="s">
        <v>504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300" t="s">
        <v>383</v>
      </c>
      <c r="P48" s="284"/>
      <c r="Q48" s="278"/>
      <c r="R48" s="264"/>
      <c r="S48" s="264"/>
    </row>
    <row r="49" spans="1:19" ht="15.75" x14ac:dyDescent="0.25">
      <c r="A49" s="323" t="s">
        <v>505</v>
      </c>
      <c r="B49" s="296"/>
      <c r="C49" s="296"/>
      <c r="D49" s="296"/>
      <c r="E49" s="296"/>
      <c r="F49" s="296"/>
      <c r="G49" s="296"/>
      <c r="H49" s="296"/>
      <c r="I49" s="296"/>
      <c r="J49" s="296"/>
      <c r="K49" s="310"/>
      <c r="L49" s="310"/>
      <c r="M49" s="296"/>
      <c r="N49" s="311"/>
      <c r="O49" s="296"/>
      <c r="P49" s="299"/>
      <c r="Q49" s="298"/>
      <c r="R49" s="296"/>
      <c r="S49" s="296"/>
    </row>
    <row r="50" spans="1:19" ht="15.75" x14ac:dyDescent="0.25">
      <c r="A50" s="309" t="s">
        <v>449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92">
        <v>0</v>
      </c>
      <c r="Q50" s="286"/>
      <c r="R50" s="286"/>
      <c r="S50" s="286"/>
    </row>
    <row r="51" spans="1:19" ht="15.75" x14ac:dyDescent="0.25">
      <c r="A51" s="312" t="s">
        <v>506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6"/>
      <c r="L51" s="306"/>
      <c r="M51" s="305"/>
      <c r="N51" s="307"/>
      <c r="O51" s="307"/>
      <c r="P51" s="306">
        <v>1</v>
      </c>
      <c r="Q51" s="308"/>
      <c r="R51" s="305"/>
      <c r="S51" s="305"/>
    </row>
    <row r="52" spans="1:19" ht="15.75" x14ac:dyDescent="0.25">
      <c r="A52" s="323" t="s">
        <v>507</v>
      </c>
      <c r="B52" s="296"/>
      <c r="C52" s="296"/>
      <c r="D52" s="296"/>
      <c r="E52" s="296"/>
      <c r="F52" s="296"/>
      <c r="G52" s="296"/>
      <c r="H52" s="296"/>
      <c r="I52" s="296"/>
      <c r="J52" s="296"/>
      <c r="K52" s="310"/>
      <c r="L52" s="310"/>
      <c r="M52" s="296"/>
      <c r="N52" s="311"/>
      <c r="O52" s="296"/>
      <c r="P52" s="299"/>
      <c r="Q52" s="298"/>
      <c r="R52" s="296"/>
      <c r="S52" s="296"/>
    </row>
    <row r="53" spans="1:19" ht="15.75" x14ac:dyDescent="0.25">
      <c r="A53" s="309" t="s">
        <v>241</v>
      </c>
      <c r="B53" s="286"/>
      <c r="C53" s="286"/>
      <c r="D53" s="286"/>
      <c r="E53" s="286"/>
      <c r="F53" s="286"/>
      <c r="G53" s="286"/>
      <c r="H53" s="286"/>
      <c r="I53" s="290"/>
      <c r="J53" s="288"/>
      <c r="K53" s="291"/>
      <c r="L53" s="287"/>
      <c r="M53" s="286"/>
      <c r="N53" s="286"/>
      <c r="O53" s="288"/>
      <c r="P53" s="291"/>
      <c r="Q53" s="291"/>
      <c r="R53" s="287">
        <v>1</v>
      </c>
      <c r="S53" s="286"/>
    </row>
    <row r="54" spans="1:19" ht="15.75" x14ac:dyDescent="0.25">
      <c r="A54" s="302" t="s">
        <v>242</v>
      </c>
      <c r="B54" s="265"/>
      <c r="C54" s="265"/>
      <c r="D54" s="265"/>
      <c r="E54" s="265"/>
      <c r="F54" s="265"/>
      <c r="G54" s="265"/>
      <c r="H54" s="265"/>
      <c r="I54" s="281"/>
      <c r="J54" s="267"/>
      <c r="K54" s="283"/>
      <c r="L54" s="266"/>
      <c r="M54" s="265"/>
      <c r="N54" s="265"/>
      <c r="O54" s="267"/>
      <c r="P54" s="283"/>
      <c r="Q54" s="283"/>
      <c r="R54" s="266">
        <v>2</v>
      </c>
      <c r="S54" s="265"/>
    </row>
    <row r="55" spans="1:19" ht="15.75" x14ac:dyDescent="0.25">
      <c r="A55" s="304" t="s">
        <v>243</v>
      </c>
      <c r="B55" s="270"/>
      <c r="C55" s="270"/>
      <c r="D55" s="270"/>
      <c r="E55" s="270"/>
      <c r="F55" s="270"/>
      <c r="G55" s="270"/>
      <c r="H55" s="270"/>
      <c r="I55" s="282"/>
      <c r="J55" s="272"/>
      <c r="K55" s="277"/>
      <c r="L55" s="271"/>
      <c r="M55" s="270"/>
      <c r="N55" s="270"/>
      <c r="O55" s="272"/>
      <c r="P55" s="277"/>
      <c r="Q55" s="277"/>
      <c r="R55" s="271">
        <v>3</v>
      </c>
      <c r="S55" s="270"/>
    </row>
    <row r="56" spans="1:19" ht="15.75" x14ac:dyDescent="0.25">
      <c r="A56" s="304" t="s">
        <v>478</v>
      </c>
      <c r="B56" s="270"/>
      <c r="C56" s="270"/>
      <c r="D56" s="270"/>
      <c r="E56" s="270"/>
      <c r="F56" s="270"/>
      <c r="G56" s="270"/>
      <c r="H56" s="270"/>
      <c r="I56" s="282"/>
      <c r="J56" s="272"/>
      <c r="K56" s="283"/>
      <c r="L56" s="266"/>
      <c r="M56" s="265"/>
      <c r="N56" s="265"/>
      <c r="O56" s="272"/>
      <c r="P56" s="283"/>
      <c r="Q56" s="283"/>
      <c r="R56" s="266">
        <v>4</v>
      </c>
      <c r="S56" s="265"/>
    </row>
    <row r="57" spans="1:19" ht="15.75" x14ac:dyDescent="0.25">
      <c r="A57" s="304" t="s">
        <v>479</v>
      </c>
      <c r="B57" s="270"/>
      <c r="C57" s="270"/>
      <c r="D57" s="270"/>
      <c r="E57" s="270"/>
      <c r="F57" s="270"/>
      <c r="G57" s="270"/>
      <c r="H57" s="270"/>
      <c r="I57" s="282"/>
      <c r="J57" s="272"/>
      <c r="K57" s="283"/>
      <c r="L57" s="266"/>
      <c r="M57" s="265"/>
      <c r="N57" s="265"/>
      <c r="O57" s="272"/>
      <c r="P57" s="283"/>
      <c r="Q57" s="283"/>
      <c r="R57" s="266">
        <v>5</v>
      </c>
      <c r="S57" s="265"/>
    </row>
    <row r="58" spans="1:19" ht="15.75" x14ac:dyDescent="0.25">
      <c r="A58" s="301" t="s">
        <v>508</v>
      </c>
      <c r="B58" s="264"/>
      <c r="C58" s="264"/>
      <c r="D58" s="264"/>
      <c r="E58" s="264"/>
      <c r="F58" s="264"/>
      <c r="G58" s="264"/>
      <c r="H58" s="264"/>
      <c r="I58" s="284"/>
      <c r="J58" s="280"/>
      <c r="K58" s="278"/>
      <c r="L58" s="274"/>
      <c r="M58" s="264"/>
      <c r="N58" s="264"/>
      <c r="O58" s="280"/>
      <c r="P58" s="278"/>
      <c r="Q58" s="278"/>
      <c r="R58" s="274" t="s">
        <v>383</v>
      </c>
      <c r="S58" s="264"/>
    </row>
    <row r="59" spans="1:19" ht="15.75" x14ac:dyDescent="0.25">
      <c r="A59" s="323" t="s">
        <v>482</v>
      </c>
      <c r="B59" s="296"/>
      <c r="C59" s="296"/>
      <c r="D59" s="296"/>
      <c r="E59" s="296"/>
      <c r="F59" s="296"/>
      <c r="G59" s="296"/>
      <c r="H59" s="296"/>
      <c r="I59" s="296"/>
      <c r="J59" s="296"/>
      <c r="K59" s="310"/>
      <c r="L59" s="310"/>
      <c r="M59" s="296"/>
      <c r="N59" s="311"/>
      <c r="O59" s="296"/>
      <c r="P59" s="299"/>
      <c r="Q59" s="298"/>
      <c r="R59" s="296"/>
      <c r="S59" s="296"/>
    </row>
    <row r="60" spans="1:19" ht="15.75" x14ac:dyDescent="0.25">
      <c r="A60" s="309" t="s">
        <v>483</v>
      </c>
      <c r="B60" s="286"/>
      <c r="C60" s="286"/>
      <c r="D60" s="286"/>
      <c r="E60" s="286"/>
      <c r="F60" s="286"/>
      <c r="G60" s="286"/>
      <c r="H60" s="286"/>
      <c r="I60" s="288"/>
      <c r="J60" s="287"/>
      <c r="K60" s="289"/>
      <c r="L60" s="286"/>
      <c r="M60" s="286"/>
      <c r="N60" s="287"/>
      <c r="O60" s="287"/>
      <c r="P60" s="289"/>
      <c r="Q60" s="289"/>
      <c r="R60" s="286"/>
      <c r="S60" s="287">
        <v>0</v>
      </c>
    </row>
    <row r="61" spans="1:19" ht="15.75" x14ac:dyDescent="0.25">
      <c r="A61" s="302" t="s">
        <v>509</v>
      </c>
      <c r="B61" s="265"/>
      <c r="C61" s="265"/>
      <c r="D61" s="265"/>
      <c r="E61" s="265"/>
      <c r="F61" s="265"/>
      <c r="G61" s="265"/>
      <c r="H61" s="265"/>
      <c r="I61" s="267"/>
      <c r="J61" s="266"/>
      <c r="K61" s="268"/>
      <c r="L61" s="265"/>
      <c r="M61" s="265"/>
      <c r="N61" s="266"/>
      <c r="O61" s="266"/>
      <c r="P61" s="268"/>
      <c r="Q61" s="268"/>
      <c r="R61" s="265"/>
      <c r="S61" s="266">
        <v>1</v>
      </c>
    </row>
    <row r="62" spans="1:19" ht="15.75" x14ac:dyDescent="0.25">
      <c r="A62" s="302" t="s">
        <v>510</v>
      </c>
      <c r="B62" s="265"/>
      <c r="C62" s="265"/>
      <c r="D62" s="265"/>
      <c r="E62" s="265"/>
      <c r="F62" s="265"/>
      <c r="G62" s="265"/>
      <c r="H62" s="265"/>
      <c r="I62" s="267"/>
      <c r="J62" s="266"/>
      <c r="K62" s="273"/>
      <c r="L62" s="270"/>
      <c r="M62" s="270"/>
      <c r="N62" s="271"/>
      <c r="O62" s="266"/>
      <c r="P62" s="273"/>
      <c r="Q62" s="273"/>
      <c r="R62" s="270"/>
      <c r="S62" s="271">
        <v>2</v>
      </c>
    </row>
    <row r="63" spans="1:19" ht="15.75" x14ac:dyDescent="0.25">
      <c r="A63" s="302" t="s">
        <v>511</v>
      </c>
      <c r="B63" s="265"/>
      <c r="C63" s="265"/>
      <c r="D63" s="265"/>
      <c r="E63" s="265"/>
      <c r="F63" s="265"/>
      <c r="G63" s="265"/>
      <c r="H63" s="265"/>
      <c r="I63" s="267"/>
      <c r="J63" s="266"/>
      <c r="K63" s="273"/>
      <c r="L63" s="270"/>
      <c r="M63" s="270"/>
      <c r="N63" s="271"/>
      <c r="O63" s="266"/>
      <c r="P63" s="273"/>
      <c r="Q63" s="273"/>
      <c r="R63" s="270"/>
      <c r="S63" s="271">
        <v>3</v>
      </c>
    </row>
    <row r="64" spans="1:19" ht="15.75" x14ac:dyDescent="0.25">
      <c r="A64" s="304" t="s">
        <v>487</v>
      </c>
      <c r="B64" s="270"/>
      <c r="C64" s="270"/>
      <c r="D64" s="270"/>
      <c r="E64" s="270"/>
      <c r="F64" s="270"/>
      <c r="G64" s="270"/>
      <c r="H64" s="270"/>
      <c r="I64" s="272"/>
      <c r="J64" s="271"/>
      <c r="K64" s="273"/>
      <c r="L64" s="270"/>
      <c r="M64" s="270"/>
      <c r="N64" s="271"/>
      <c r="O64" s="271"/>
      <c r="P64" s="273"/>
      <c r="Q64" s="273"/>
      <c r="R64" s="270"/>
      <c r="S64" s="271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364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363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375</v>
      </c>
      <c r="B4" s="103" t="s">
        <v>365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376</v>
      </c>
      <c r="B5" s="103" t="s">
        <v>366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377</v>
      </c>
      <c r="B6" s="7" t="s">
        <v>367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405" t="s">
        <v>371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</row>
    <row r="2" spans="1:12" x14ac:dyDescent="0.2">
      <c r="A2" s="3" t="s">
        <v>230</v>
      </c>
      <c r="B2" s="45" t="s">
        <v>372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370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405" t="s">
        <v>374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7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373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413" t="s">
        <v>337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5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335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369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375</v>
      </c>
      <c r="B7" s="103" t="s">
        <v>378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377</v>
      </c>
      <c r="B8" s="7" t="s">
        <v>379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336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334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 45</vt:lpstr>
      <vt:lpstr>CI45data</vt:lpstr>
      <vt:lpstr>SG45data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2012-05-17T14:38:15Z</dcterms:modified>
</cp:coreProperties>
</file>