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-15" windowWidth="10980" windowHeight="9855" tabRatio="922" firstSheet="14" activeTab="14"/>
  </bookViews>
  <sheets>
    <sheet name="XXXX" sheetId="39" state="veryHidden" r:id="rId1"/>
    <sheet name="D280data" sheetId="92" state="hidden" r:id="rId2"/>
    <sheet name="ECO11data" sheetId="117" state="hidden" r:id="rId3"/>
    <sheet name="ECO24data" sheetId="118" state="hidden" r:id="rId4"/>
    <sheet name="PRO96data" sheetId="119" state="hidden" r:id="rId5"/>
    <sheet name="KS40data" sheetId="96" state="hidden" r:id="rId6"/>
    <sheet name="KS40BurnerData" sheetId="97" state="hidden" r:id="rId7"/>
    <sheet name="TB40data" sheetId="98" state="hidden" r:id="rId8"/>
    <sheet name="KS50data" sheetId="99" state="hidden" r:id="rId9"/>
    <sheet name="KS50TcontData" sheetId="100" state="hidden" r:id="rId10"/>
    <sheet name="KS90data" sheetId="101" state="hidden" r:id="rId11"/>
    <sheet name="KS92data" sheetId="102" state="hidden" r:id="rId12"/>
    <sheet name="KS94data" sheetId="103" state="hidden" r:id="rId13"/>
    <sheet name="KS98data" sheetId="123" state="hidden" r:id="rId14"/>
    <sheet name="KS98-1 Modules" sheetId="122" r:id="rId15"/>
    <sheet name="KS98ModulesData" sheetId="124" state="hidden" r:id="rId16"/>
    <sheet name="RL400data" sheetId="125" state="hidden" r:id="rId17"/>
    <sheet name="KS45data" sheetId="104" state="hidden" r:id="rId18"/>
    <sheet name="TB45data" sheetId="105" state="hidden" r:id="rId19"/>
    <sheet name="STB55data" sheetId="120" state="hidden" r:id="rId20"/>
    <sheet name="CI45data" sheetId="106" state="hidden" r:id="rId21"/>
    <sheet name="SG45data" sheetId="121" state="hidden" r:id="rId22"/>
    <sheet name="KSvariodata" sheetId="129" state="hidden" r:id="rId23"/>
    <sheet name="KS800data" sheetId="94" state="hidden" r:id="rId24"/>
    <sheet name="KS816data" sheetId="95" state="hidden" r:id="rId25"/>
  </sheets>
  <definedNames>
    <definedName name="_Key1" hidden="1">#REF!</definedName>
    <definedName name="_Order1" hidden="1">255</definedName>
    <definedName name="_Order2" hidden="1">0</definedName>
    <definedName name="_Sort" hidden="1">#REF!</definedName>
    <definedName name="macrolist">#REF!</definedName>
    <definedName name="partlist">#REF!</definedName>
    <definedName name="partno">#REF!</definedName>
    <definedName name="TOCLEAR">#REF!</definedName>
  </definedNames>
  <calcPr calcId="145621"/>
</workbook>
</file>

<file path=xl/calcChain.xml><?xml version="1.0" encoding="utf-8"?>
<calcChain xmlns="http://schemas.openxmlformats.org/spreadsheetml/2006/main">
  <c r="F2" i="129" l="1"/>
  <c r="E2" i="129"/>
  <c r="H26" i="125"/>
  <c r="H2" i="125" s="1"/>
  <c r="F2" i="125"/>
  <c r="C2" i="125"/>
  <c r="D10" i="122"/>
  <c r="D2" i="122" s="1"/>
  <c r="C4" i="122"/>
  <c r="C2" i="122" s="1"/>
  <c r="M2" i="123"/>
  <c r="J2" i="123"/>
  <c r="G2" i="123"/>
  <c r="F2" i="123"/>
  <c r="D2" i="123"/>
  <c r="C2" i="123"/>
  <c r="M17" i="121" l="1"/>
  <c r="M2" i="121" s="1"/>
  <c r="J14" i="121"/>
  <c r="H10" i="121"/>
  <c r="E4" i="121"/>
  <c r="J2" i="121"/>
  <c r="H2" i="121"/>
  <c r="F2" i="121"/>
  <c r="E2" i="121"/>
  <c r="F2" i="120"/>
  <c r="E2" i="120"/>
  <c r="D2" i="120"/>
</calcChain>
</file>

<file path=xl/sharedStrings.xml><?xml version="1.0" encoding="utf-8"?>
<sst xmlns="http://schemas.openxmlformats.org/spreadsheetml/2006/main" count="1317" uniqueCount="636">
  <si>
    <t>No Interface</t>
  </si>
  <si>
    <t>No Option</t>
  </si>
  <si>
    <t>Customer Specific Configuration</t>
  </si>
  <si>
    <t>Data Sheet German</t>
  </si>
  <si>
    <t>Data Sheet English</t>
  </si>
  <si>
    <t>9404-407-50011</t>
  </si>
  <si>
    <t>PMATune - PID Optimisation Program (Single User Licence)</t>
  </si>
  <si>
    <t>PMATune - PID Optimisation Program (Multi User Licence)</t>
  </si>
  <si>
    <t>9407-999-06611</t>
  </si>
  <si>
    <t>9407-998-00091</t>
  </si>
  <si>
    <t>9407-998-00031</t>
  </si>
  <si>
    <t>90...260V AC, 2 relays INP2 (0...20mA)</t>
  </si>
  <si>
    <t>24VAC, 18-30VDC, 2 relays, INP2 (0...20mA)</t>
  </si>
  <si>
    <t>RS485 / Modbus Protocol</t>
  </si>
  <si>
    <t>di1 as Potential Free Contact</t>
  </si>
  <si>
    <t>di1 as Optocoupler Input</t>
  </si>
  <si>
    <t>CE Certification</t>
  </si>
  <si>
    <t>Instruction Manual - German</t>
  </si>
  <si>
    <t>Instruction Manual - English</t>
  </si>
  <si>
    <t>Interface Description - Modbus German</t>
  </si>
  <si>
    <t>Interface Description - Modbus English</t>
  </si>
  <si>
    <t>9499-040-71818</t>
  </si>
  <si>
    <t>9499-040-71811</t>
  </si>
  <si>
    <t>9499-040-72018</t>
  </si>
  <si>
    <t>9499-040-72011</t>
  </si>
  <si>
    <t>9498-737-48533</t>
  </si>
  <si>
    <t>9498-737-48513</t>
  </si>
  <si>
    <t>PC-Adapter for BluePort</t>
  </si>
  <si>
    <t>Current Converter 50A AC</t>
  </si>
  <si>
    <t>ADAM 4520 Galvanic Isolated RS232 - RS422/485 Converter</t>
  </si>
  <si>
    <t>Connector Set with Screw Terminal</t>
  </si>
  <si>
    <t>Connector Set with Spring Clamp Connections</t>
  </si>
  <si>
    <t>DIN Rail Bus Connector</t>
  </si>
  <si>
    <t>Plug Component for Bus Connector, Left Side, Inverted Horizontal
Cable Entry</t>
  </si>
  <si>
    <t>Plug Component</t>
  </si>
  <si>
    <t>Blue Control Basic Rail Line</t>
  </si>
  <si>
    <t>Blue Control Expert Rail Line</t>
  </si>
  <si>
    <t>PMATune - PID Optimisation Program
(Single User Licence)</t>
  </si>
  <si>
    <t>PMATune - PID Optimisation Program
(Multi User Licence)</t>
  </si>
  <si>
    <t>9407-998-07101</t>
  </si>
  <si>
    <t>9407-998-07111</t>
  </si>
  <si>
    <t>9407-998-07121</t>
  </si>
  <si>
    <t>9407-998-07131</t>
  </si>
  <si>
    <t>9407-998-07141</t>
  </si>
  <si>
    <t>9407-999-12001</t>
  </si>
  <si>
    <t>9407-999-12011</t>
  </si>
  <si>
    <t>TB40-1</t>
  </si>
  <si>
    <t>Flat Pin Connectors</t>
  </si>
  <si>
    <t>Screw Terminals</t>
  </si>
  <si>
    <t>90-250VAC</t>
  </si>
  <si>
    <t>24VAC / 18-30VDC</t>
  </si>
  <si>
    <t>Instruction Manual - French</t>
  </si>
  <si>
    <t>UL Certified</t>
  </si>
  <si>
    <t>DIN 3440 Certified</t>
  </si>
  <si>
    <t>9499-040-63418</t>
  </si>
  <si>
    <t>9499-040-63411</t>
  </si>
  <si>
    <t>9499-040-63432</t>
  </si>
  <si>
    <t>9498-737-40433</t>
  </si>
  <si>
    <t>9498-737-40413</t>
  </si>
  <si>
    <t>KS50-1</t>
  </si>
  <si>
    <t>UL certified</t>
  </si>
  <si>
    <t>24VAC/18-30VDC, 2 relays, mA/V/Logic</t>
  </si>
  <si>
    <t>90-250V AC, 2 relays, mA/V/Logic</t>
  </si>
  <si>
    <t>9499-040-62818</t>
  </si>
  <si>
    <t>9499-040-62811</t>
  </si>
  <si>
    <t>9499-040-62832</t>
  </si>
  <si>
    <t>9498-737-40533</t>
  </si>
  <si>
    <t>9498-737-40513</t>
  </si>
  <si>
    <t>RS422/485 + UT + di2, di3 + OUT5/6</t>
  </si>
  <si>
    <t>TTY + UT + di2, di3 + OUT5/6</t>
  </si>
  <si>
    <t>9498-737-44133</t>
  </si>
  <si>
    <t>9498-737-44113</t>
  </si>
  <si>
    <t>Op Note, TCont German</t>
  </si>
  <si>
    <t>Op Note, TCont English</t>
  </si>
  <si>
    <t>9499-040-64418</t>
  </si>
  <si>
    <t>9499-040-64411</t>
  </si>
  <si>
    <t>IF Cable 1 M</t>
  </si>
  <si>
    <t>IF Module 230VAC</t>
  </si>
  <si>
    <t>IF Module 115VAC</t>
  </si>
  <si>
    <t>IF Module 24VDC</t>
  </si>
  <si>
    <t>9499-040-15601</t>
  </si>
  <si>
    <t>230V AC, 4 relays</t>
  </si>
  <si>
    <t>230V AC, 3 relays + 1 current/Logic Output</t>
  </si>
  <si>
    <t>TTL Interface + di/do</t>
  </si>
  <si>
    <t>With Measurement Value Correction</t>
  </si>
  <si>
    <t>No Pre-Configuration</t>
  </si>
  <si>
    <t>Pre-Configuration as 2 Point Controller</t>
  </si>
  <si>
    <t>Pre-Configuration as Continuous Controller</t>
  </si>
  <si>
    <t>Pre-Configuration as 3 Point Controller (Logic,Relay)</t>
  </si>
  <si>
    <t>Op Manual - German</t>
  </si>
  <si>
    <t>Op Manual - English</t>
  </si>
  <si>
    <t>Op Manual - French</t>
  </si>
  <si>
    <t>Op Instructions German</t>
  </si>
  <si>
    <t>Op Instructions English</t>
  </si>
  <si>
    <t>Op Manual Interface German</t>
  </si>
  <si>
    <t>Op Manual Interface English</t>
  </si>
  <si>
    <t>9499-040-44811</t>
  </si>
  <si>
    <t>9499-040-44832</t>
  </si>
  <si>
    <t>9499-040-45018</t>
  </si>
  <si>
    <t>9499-040-45011</t>
  </si>
  <si>
    <t>KS92-1</t>
  </si>
  <si>
    <t xml:space="preserve">KS 92-1 Universal 1/4 DIN Process and Program Controller </t>
  </si>
  <si>
    <t>ET/KS 94 Update</t>
  </si>
  <si>
    <t>Simulation SIM KS94</t>
  </si>
  <si>
    <t>Simulation SIM KS94 (10)</t>
  </si>
  <si>
    <t>SIM KS 94 Update</t>
  </si>
  <si>
    <t>Eng Set KS 94/DP German</t>
  </si>
  <si>
    <t>Eng Set KS 94/DP English</t>
  </si>
  <si>
    <t>Conn Adaptor D Type DP</t>
  </si>
  <si>
    <t>Connector Adaptor Screw Terminal Sub D</t>
  </si>
  <si>
    <t>Eng Set KS 94/IBS German</t>
  </si>
  <si>
    <t>Eng Set KS 94/IBS English</t>
  </si>
  <si>
    <t>Op Manual IF Module</t>
  </si>
  <si>
    <t>Op Manual ET KS 94</t>
  </si>
  <si>
    <t>9407-999-01811</t>
  </si>
  <si>
    <t>9407-999-03801</t>
  </si>
  <si>
    <t>9407-999-03901</t>
  </si>
  <si>
    <t>9407-999-03811</t>
  </si>
  <si>
    <t>9407-999-05201</t>
  </si>
  <si>
    <t>9407-999-05101</t>
  </si>
  <si>
    <t>9407-999-10111</t>
  </si>
  <si>
    <t>9407-999-10101</t>
  </si>
  <si>
    <t>9499-040-45641</t>
  </si>
  <si>
    <t>Engineering Tool KS 94</t>
  </si>
  <si>
    <t>Engineering Tool ET KS 94</t>
  </si>
  <si>
    <t>9404-407-98001</t>
  </si>
  <si>
    <t>9404-407-98011</t>
  </si>
  <si>
    <t>9404-407-98021</t>
  </si>
  <si>
    <t>9407-999-01801</t>
  </si>
  <si>
    <t>9407-999-02801</t>
  </si>
  <si>
    <t>KS 94 Industrial and Process Controller</t>
  </si>
  <si>
    <t>24VUC, 4 Relays</t>
  </si>
  <si>
    <t>24VUC, 3 relays + 1 current/Logic Output</t>
  </si>
  <si>
    <t>RS422 + di/do + Timer</t>
  </si>
  <si>
    <t>2</t>
  </si>
  <si>
    <t>Profibus DP + di/do</t>
  </si>
  <si>
    <t>Interbus + di/do</t>
  </si>
  <si>
    <t>INP3, INP4, OUT3, di/do</t>
  </si>
  <si>
    <t>OUT3</t>
  </si>
  <si>
    <t>No Extra Function</t>
  </si>
  <si>
    <t>With Measurement Value Correction + Programmer</t>
  </si>
  <si>
    <t>Pre-Configuration as 3 Point Setting Controller</t>
  </si>
  <si>
    <t>Stepping Controller for 3 Element Control</t>
  </si>
  <si>
    <t>Continuous Controller for 3 Element Control</t>
  </si>
  <si>
    <t>9499-040-44218</t>
  </si>
  <si>
    <t>9499-040-44211</t>
  </si>
  <si>
    <t>9499-040-44232</t>
  </si>
  <si>
    <t>9499-040-44818</t>
  </si>
  <si>
    <t>Op Instructions French</t>
  </si>
  <si>
    <t>9498-737-28233</t>
  </si>
  <si>
    <t>9498-737-28213</t>
  </si>
  <si>
    <t>Without Additional Outputs</t>
  </si>
  <si>
    <t>8 x 20mA Outputs</t>
  </si>
  <si>
    <t>Constant Voltage Source, 2 Relays for Melt Pressure Sensors</t>
  </si>
  <si>
    <t>Accessories</t>
  </si>
  <si>
    <t>Screw Term 18 Pole</t>
  </si>
  <si>
    <t>Screw Term 8 Pole</t>
  </si>
  <si>
    <t>Can-Bus Terminating Resistor</t>
  </si>
  <si>
    <t>Can-Bus Terminating Resistor - Gnd</t>
  </si>
  <si>
    <t>Can-Bus Cable</t>
  </si>
  <si>
    <t>DeviceNet Adaptor</t>
  </si>
  <si>
    <t>Active Current Transformer 75A</t>
  </si>
  <si>
    <t>Passive Current Transformer 50A</t>
  </si>
  <si>
    <t>Active Current Transformer 50A</t>
  </si>
  <si>
    <t>Passive Current Transformer 75A</t>
  </si>
  <si>
    <t>Manual - German</t>
  </si>
  <si>
    <t>Manual - English</t>
  </si>
  <si>
    <t>ASCII (ISO 1745) English</t>
  </si>
  <si>
    <t>ASCII (ISO 1745) German</t>
  </si>
  <si>
    <t>CANopen German</t>
  </si>
  <si>
    <t>CANopen English</t>
  </si>
  <si>
    <t>ProfiBus DP German</t>
  </si>
  <si>
    <t>ProfiBus DP English</t>
  </si>
  <si>
    <t>DeviceNet German</t>
  </si>
  <si>
    <t>DeviceNet English</t>
  </si>
  <si>
    <t>Engineering Tool German/English</t>
  </si>
  <si>
    <t>Downloader German/English</t>
  </si>
  <si>
    <t>Engineering Set Profibus DP German</t>
  </si>
  <si>
    <t>Engineering Set Profibus DP English</t>
  </si>
  <si>
    <t>9499-040-49118</t>
  </si>
  <si>
    <t>9499-040-49111</t>
  </si>
  <si>
    <t>9499-040-49218</t>
  </si>
  <si>
    <t>9499-040-49211</t>
  </si>
  <si>
    <t>9498-737-31733</t>
  </si>
  <si>
    <t>9499-040-49518</t>
  </si>
  <si>
    <t>9499-040-49418</t>
  </si>
  <si>
    <t>9499-040-49511</t>
  </si>
  <si>
    <t>9499-040-49411</t>
  </si>
  <si>
    <t>9499-040-50518</t>
  </si>
  <si>
    <t>9499-040-50511</t>
  </si>
  <si>
    <t>9499-040-58618</t>
  </si>
  <si>
    <t>9499-040-58611</t>
  </si>
  <si>
    <t>9499-999-09101</t>
  </si>
  <si>
    <t>9499-999-09301</t>
  </si>
  <si>
    <t>9499-999-09111</t>
  </si>
  <si>
    <t>9499-999-09211</t>
  </si>
  <si>
    <t>7407-799-00001</t>
  </si>
  <si>
    <t>7407-799-00011</t>
  </si>
  <si>
    <t>7407-800-90021</t>
  </si>
  <si>
    <t>7407-800-90051</t>
  </si>
  <si>
    <t>7407-800-90041</t>
  </si>
  <si>
    <t>7407-799-00301</t>
  </si>
  <si>
    <t>7407-407-50001</t>
  </si>
  <si>
    <t>7407-407-50022</t>
  </si>
  <si>
    <t>7407-829-10222</t>
  </si>
  <si>
    <t>7407-829-10223</t>
  </si>
  <si>
    <t>90...260VAC, mA/V/Logic + 2 relays</t>
  </si>
  <si>
    <t>24VAC, 18-30VDC, mA/V/Logic + 2 relays</t>
  </si>
  <si>
    <t>Options</t>
  </si>
  <si>
    <t>24VAC/18-30VDC</t>
  </si>
  <si>
    <t>90-250VAC, 2 Relays + mA/V/Logic</t>
  </si>
  <si>
    <t>24VAC/18-30VDC, 2 Relays + mA/V/Logic</t>
  </si>
  <si>
    <t>RS422/485 + UT + di2, di3</t>
  </si>
  <si>
    <t>9499-040-67318</t>
  </si>
  <si>
    <t>9499-040-67311</t>
  </si>
  <si>
    <t>9499-040-67332</t>
  </si>
  <si>
    <t>9498-737-46833</t>
  </si>
  <si>
    <t>9498-737-46813</t>
  </si>
  <si>
    <t>System Interface (for 24V Versions Only)</t>
  </si>
  <si>
    <t>DIN3440 / EN 14597</t>
  </si>
  <si>
    <t>UL / cUL Certified</t>
  </si>
  <si>
    <t>90...260V AC, 2 relays</t>
  </si>
  <si>
    <t>24VAC, 18-30VDC, 2 relays</t>
  </si>
  <si>
    <t>System Interface (for 24V versions only)</t>
  </si>
  <si>
    <t>9499-040-71918</t>
  </si>
  <si>
    <t>9499-040-71911</t>
  </si>
  <si>
    <t>Interface Description - German</t>
  </si>
  <si>
    <t>Interface Description - English</t>
  </si>
  <si>
    <t>9498-737-48433</t>
  </si>
  <si>
    <t>9498-737-48413</t>
  </si>
  <si>
    <t>Order Code</t>
  </si>
  <si>
    <t>-</t>
  </si>
  <si>
    <t>x</t>
  </si>
  <si>
    <t>1</t>
  </si>
  <si>
    <t>0</t>
  </si>
  <si>
    <t>D</t>
  </si>
  <si>
    <t>di1 as Potential Free Contact, Universal Input INP2 (not for option Optocoupler Output)</t>
  </si>
  <si>
    <t>di1 as Potential Free Contact, Universal Input INP2, 02 - Measuring</t>
  </si>
  <si>
    <t>F</t>
  </si>
  <si>
    <t>Manual Language</t>
  </si>
  <si>
    <t>No Manual</t>
  </si>
  <si>
    <t>English</t>
  </si>
  <si>
    <t>French</t>
  </si>
  <si>
    <t>German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</si>
  <si>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</si>
  <si>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</si>
  <si>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</si>
  <si>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</si>
  <si>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</si>
  <si>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</si>
  <si>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</si>
  <si>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</si>
  <si>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</si>
  <si>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</si>
  <si>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</si>
  <si>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</si>
  <si>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</si>
  <si>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</si>
  <si>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</si>
  <si>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</si>
  <si>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</si>
  <si>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</si>
  <si>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</si>
  <si>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</si>
  <si>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</si>
  <si>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9404-407-50001</t>
  </si>
  <si>
    <t>Main function</t>
  </si>
  <si>
    <t>Configuration</t>
  </si>
  <si>
    <t>Standard Configuration</t>
  </si>
  <si>
    <t>90-250V AC, 4 relays</t>
  </si>
  <si>
    <t>9407-998-00001</t>
  </si>
  <si>
    <t>KS90-1</t>
  </si>
  <si>
    <t>PROFIBUS DP + UT + di2, di3 + OUT5, OUT6</t>
  </si>
  <si>
    <t>Controller</t>
  </si>
  <si>
    <t>Configuration to Specification</t>
  </si>
  <si>
    <t>KS90-1 Manual - English</t>
  </si>
  <si>
    <t>KS90-1 Manual - German</t>
  </si>
  <si>
    <t>9499-040-62918</t>
  </si>
  <si>
    <t>9499-040-62911</t>
  </si>
  <si>
    <t>KS90-1 Manual - French</t>
  </si>
  <si>
    <t>9499-040-62932</t>
  </si>
  <si>
    <t>KS90-1 Datasheet - German</t>
  </si>
  <si>
    <t>9498-737-40633</t>
  </si>
  <si>
    <t>KS90-1 Datasheet - English</t>
  </si>
  <si>
    <t>9498-737-40613</t>
  </si>
  <si>
    <t>KS90-1P Manual - German</t>
  </si>
  <si>
    <t>KS90-1P Manual - English</t>
  </si>
  <si>
    <t>KS90-1P Manual - French</t>
  </si>
  <si>
    <t>9499-040-66118</t>
  </si>
  <si>
    <t>9499-040-66111</t>
  </si>
  <si>
    <t>9499-040-66132</t>
  </si>
  <si>
    <t>KS90-1P Datasheet - German</t>
  </si>
  <si>
    <t>KS90-1P Datasheet - English</t>
  </si>
  <si>
    <t>9498-737-40733</t>
  </si>
  <si>
    <t>9498-737-40713</t>
  </si>
  <si>
    <t>KS90-1/DP Datasheet - German</t>
  </si>
  <si>
    <t>KS90-1/DP Datasheet - English</t>
  </si>
  <si>
    <t>9498-737-44833</t>
  </si>
  <si>
    <t>9498-737-44813</t>
  </si>
  <si>
    <t>Documentation</t>
  </si>
  <si>
    <t>ADAM-4520-D</t>
  </si>
  <si>
    <t>USB Serial Adaptor</t>
  </si>
  <si>
    <t>9407-998-00081</t>
  </si>
  <si>
    <t>9407-999-06601</t>
  </si>
  <si>
    <t>90-250V AC, 3 relays</t>
  </si>
  <si>
    <t>24VAC/18-30VDC, 3 relays</t>
  </si>
  <si>
    <t>90-250V AC, 2 relays + mA/logic</t>
  </si>
  <si>
    <t>24VAC/18-30VDC, 2 relays + mA/logic</t>
  </si>
  <si>
    <t>RS422/485 Transmitter PSU + di2, di3</t>
  </si>
  <si>
    <t>00</t>
  </si>
  <si>
    <t>fixed digits</t>
  </si>
  <si>
    <t>G</t>
  </si>
  <si>
    <t>DIN 3440 certified</t>
  </si>
  <si>
    <t>German Lloyd certified</t>
  </si>
  <si>
    <t>Datasheet - German</t>
  </si>
  <si>
    <t>Datasheet - English</t>
  </si>
  <si>
    <t>Operating Manual - German</t>
  </si>
  <si>
    <t>Operating Manual - English</t>
  </si>
  <si>
    <t>Operating Manual - French</t>
  </si>
  <si>
    <t>9499-040-62718</t>
  </si>
  <si>
    <t>9499-040-62711</t>
  </si>
  <si>
    <t>9499-040-62732</t>
  </si>
  <si>
    <t>9498-737-39933</t>
  </si>
  <si>
    <t>9498-737-39913</t>
  </si>
  <si>
    <t>Transmitter PSU + di2, di3</t>
  </si>
  <si>
    <t>Standard (CE certified)</t>
  </si>
  <si>
    <t>51</t>
  </si>
  <si>
    <t>09</t>
  </si>
  <si>
    <t>9499-040-66018</t>
  </si>
  <si>
    <t>9499-040-66011</t>
  </si>
  <si>
    <t>9499-040-66032</t>
  </si>
  <si>
    <t>9498-737-44033</t>
  </si>
  <si>
    <t>9498-737-44013</t>
  </si>
  <si>
    <t>03</t>
  </si>
  <si>
    <t>UT + di2, di3 + OUT5/6</t>
  </si>
  <si>
    <t>KS5x-1</t>
  </si>
  <si>
    <t>90-250V AC, 2 relays - Change-over Contacts)</t>
  </si>
  <si>
    <t>KS50-1 &amp; KS52-1 Universal Industrial Controllers</t>
  </si>
  <si>
    <t>9407-998-00003</t>
  </si>
  <si>
    <t>PC Adaptor USB to TTL for configuration</t>
  </si>
  <si>
    <t>9407-799-00001</t>
  </si>
  <si>
    <t>9407-799-00011</t>
  </si>
  <si>
    <t>9407-800-90021</t>
  </si>
  <si>
    <t>9407-800-90051</t>
  </si>
  <si>
    <t>9407-800-90041</t>
  </si>
  <si>
    <t>9407-799-00301</t>
  </si>
  <si>
    <t>9407-407-50001</t>
  </si>
  <si>
    <t>9407-407-50022</t>
  </si>
  <si>
    <t>9407-829-10222</t>
  </si>
  <si>
    <t>9407-829-10223</t>
  </si>
  <si>
    <t>9407-999-09101</t>
  </si>
  <si>
    <t>D 280-11</t>
  </si>
  <si>
    <t>D 280-1   1/32 DIN DIGITAL INDICATOR</t>
  </si>
  <si>
    <t>Additional Outputs</t>
  </si>
  <si>
    <t>9407-480</t>
  </si>
  <si>
    <t>KS 800   8 LOOP INDUSTRIAL CONTROLLER</t>
  </si>
  <si>
    <t>Fieldbus Protocol</t>
  </si>
  <si>
    <t>RS (ASCII)</t>
  </si>
  <si>
    <t>DP (ProfiBus)</t>
  </si>
  <si>
    <t>CAN (CANopen)</t>
  </si>
  <si>
    <t>DN (DeviceNet)</t>
  </si>
  <si>
    <t>9407-481</t>
  </si>
  <si>
    <t>KS 816   16 LOOP INDUSTRIAL CONTROLLER</t>
  </si>
  <si>
    <t>Dimension</t>
  </si>
  <si>
    <t>KS 4x-1</t>
  </si>
  <si>
    <t xml:space="preserve">KS 40-1 </t>
  </si>
  <si>
    <t xml:space="preserve">KS 41-1 </t>
  </si>
  <si>
    <t xml:space="preserve">KS 42-1 </t>
  </si>
  <si>
    <t>KS 40-1, KS 41-1 &amp; KS 42-1 UNIVERSAL INDUSTRIAL CONTROLLERS</t>
  </si>
  <si>
    <t>Dimensions</t>
  </si>
  <si>
    <t>*UL only available with screw terminals</t>
  </si>
  <si>
    <t>KS 40-1 UNIVERSAL BURNER CONTROLLER</t>
  </si>
  <si>
    <t>KS 40-1</t>
  </si>
  <si>
    <t>Power Supply</t>
  </si>
  <si>
    <t>TB 40   TEMPERATURE LIMITER</t>
  </si>
  <si>
    <t>1/8 DIN</t>
  </si>
  <si>
    <t>1/8 DIN "Landscape"</t>
  </si>
  <si>
    <t>1/4 DIN</t>
  </si>
  <si>
    <t>KS 50-1</t>
  </si>
  <si>
    <t>KS 52-1</t>
  </si>
  <si>
    <t>46</t>
  </si>
  <si>
    <t>KS 50-1    TCont CONTROLLER</t>
  </si>
  <si>
    <t>Additional analog inputs</t>
  </si>
  <si>
    <t>R</t>
  </si>
  <si>
    <t>T</t>
  </si>
  <si>
    <t>KS 90-1 ADVANCED 1/8 DIN PROCESS CONTROLLER/PROGRAMMER</t>
  </si>
  <si>
    <t>Programmer with 8 Programs</t>
  </si>
  <si>
    <t>Programmer with 16 Programs</t>
  </si>
  <si>
    <t>Version</t>
  </si>
  <si>
    <t>KS 94 Standard</t>
  </si>
  <si>
    <t>KS 94 with TPS</t>
  </si>
  <si>
    <t>USB Lead for Configuration</t>
  </si>
  <si>
    <t>Serial Interface</t>
  </si>
  <si>
    <t>Additional I/O's</t>
  </si>
  <si>
    <t>None</t>
  </si>
  <si>
    <t>Additional Functions</t>
  </si>
  <si>
    <t>KS 45</t>
  </si>
  <si>
    <t>KS 45   DIN-RAIL MOUNTED UNIVERSAL CONTROLLER</t>
  </si>
  <si>
    <t>Universal Input, Digital Input without Connector Terminals</t>
  </si>
  <si>
    <t>Universal Input, Digital Input with Connector Set Screw Terminals</t>
  </si>
  <si>
    <t>90...260VAC, mA/V/Logic + 2 relays, INP2 (0...20mA)</t>
  </si>
  <si>
    <t>24VAC, 18-30VDC, mA/V/Logic + 2 relays, INP2 (0...20mA)</t>
  </si>
  <si>
    <t>90...260VAC, 2 Optocoupler outputs + 1 relay, INP2 (0...20mA + 0-50mA AC)</t>
  </si>
  <si>
    <t>24VAC, 18-30VDC, 2 Optocoupler outputs + 1 relay, INP2 (0...20mA + 0-50mA AC)</t>
  </si>
  <si>
    <t>Additional Inputs</t>
  </si>
  <si>
    <t>Primary Inputs &amp; Terminal Type</t>
  </si>
  <si>
    <t>di1 as Optocoupler Input, Universal Input INP2, (not for option Optocoupler Output)</t>
  </si>
  <si>
    <t>DIN 3440 / EN 14597</t>
  </si>
  <si>
    <t>Standard (CE)</t>
  </si>
  <si>
    <t>di1 as Optocoupler Input, Universal Input INP2, 02 - Measuring</t>
  </si>
  <si>
    <t>CI 45   DIN-RAIL MOUNTED UNIVERSAL TRANSMITTER</t>
  </si>
  <si>
    <t>CI 45</t>
  </si>
  <si>
    <t>TB 45</t>
  </si>
  <si>
    <t>TB 45   DIN-RAIL MOUNTED TEMPERATURE LIMITER</t>
  </si>
  <si>
    <t>No Additional Input</t>
  </si>
  <si>
    <t>INP2 as Potential Free Contact, Universal Input INP2, 02 - Measuring, Counter Entry</t>
  </si>
  <si>
    <t>INP2 as Optocoupler Input, Universal Input INP2, 02 - Measuring, Counter Entry, Frequency I/O</t>
  </si>
  <si>
    <t>9499-040-71711</t>
  </si>
  <si>
    <t>9498-737-48313</t>
  </si>
  <si>
    <t>9498-737-48333</t>
  </si>
  <si>
    <t>9499-040-71718</t>
  </si>
  <si>
    <t>24VAC, 18-30VDC, 1 mA/V/Logic + 1 relay</t>
  </si>
  <si>
    <t>24VAC, 18-30VDC, 1 mA/V/Logic + 2 relays</t>
  </si>
  <si>
    <t>90...260VAC, 1 mA/V/Logic + 2 relays</t>
  </si>
  <si>
    <t>90...260VAC, 1 mA/V/Logic + 1 relay</t>
  </si>
  <si>
    <t>Output type</t>
  </si>
  <si>
    <t>Indicator only</t>
  </si>
  <si>
    <t>Indicator + Alarm 1 (Relay)</t>
  </si>
  <si>
    <t>01</t>
  </si>
  <si>
    <t>Indicator + Alarm 1 (SSR)</t>
  </si>
  <si>
    <t>02</t>
  </si>
  <si>
    <t>Controller (Relay) + Alarm 1 (SSR)</t>
  </si>
  <si>
    <t>12</t>
  </si>
  <si>
    <t>Controller (SSR) + Alarm 1 (Relay)</t>
  </si>
  <si>
    <t>21</t>
  </si>
  <si>
    <t>Alarm 2 - Relay output (not available if output type = 00)</t>
  </si>
  <si>
    <t>RS 485 Comms (MODBUS Protocol)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</si>
  <si>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</si>
  <si>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</si>
  <si>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</si>
  <si>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</si>
  <si>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Operator Manual can be supplied separately</t>
  </si>
  <si>
    <t>Site Manual can be supplied separately</t>
  </si>
  <si>
    <t>Note: A concise product manual is supplied with each product</t>
  </si>
  <si>
    <t>Input type</t>
  </si>
  <si>
    <t>Thermocouple</t>
  </si>
  <si>
    <t>DC mA</t>
  </si>
  <si>
    <t>DC Voltage</t>
  </si>
  <si>
    <t>Option Slot 1</t>
  </si>
  <si>
    <t>Not fitted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</si>
  <si>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</si>
  <si>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</si>
  <si>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</si>
  <si>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</si>
  <si>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</si>
  <si>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</si>
  <si>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</si>
  <si>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</si>
  <si>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</si>
  <si>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Relay Output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</si>
  <si>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</si>
  <si>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</si>
  <si>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</si>
  <si>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</si>
  <si>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</si>
  <si>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</si>
  <si>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</si>
  <si>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</si>
  <si>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Transmitter power supply</t>
  </si>
  <si>
    <t>Option Slot A</t>
  </si>
  <si>
    <t>RS485 Serial Comms</t>
  </si>
  <si>
    <t>Digital Input</t>
  </si>
  <si>
    <t>Remote setpoint input (Basic)</t>
  </si>
  <si>
    <t>100-240V AC</t>
  </si>
  <si>
    <t>24-48V AC or DC</t>
  </si>
  <si>
    <t>Red Upper, Green Lower</t>
  </si>
  <si>
    <t>Green Upper &amp; Lower</t>
  </si>
  <si>
    <t>Green Upper, Red Lower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</si>
  <si>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</si>
  <si>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</si>
  <si>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</si>
  <si>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</si>
  <si>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</si>
  <si>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</si>
  <si>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</si>
  <si>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</si>
  <si>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</si>
  <si>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t>Single Pack with 1 Full Manual per unit</t>
  </si>
  <si>
    <t>V4</t>
  </si>
  <si>
    <t>P</t>
  </si>
  <si>
    <t>Unit Type</t>
  </si>
  <si>
    <t>Controller with USB Port</t>
  </si>
  <si>
    <t>Controller /Recorder with USB Port</t>
  </si>
  <si>
    <t xml:space="preserve">Linear DC Output </t>
  </si>
  <si>
    <t>L</t>
  </si>
  <si>
    <t>Dual relay Output</t>
  </si>
  <si>
    <t>Dual SSR Driver Output</t>
  </si>
  <si>
    <t>S</t>
  </si>
  <si>
    <t>24VDC Transmitter Power Supply</t>
  </si>
  <si>
    <t>Option Slot 4</t>
  </si>
  <si>
    <t xml:space="preserve">4 Relay Output </t>
  </si>
  <si>
    <t>Auxiliary Input A</t>
  </si>
  <si>
    <t>Ethernet Port</t>
  </si>
  <si>
    <t>Option Slot B</t>
  </si>
  <si>
    <t>Auxiliary Input B</t>
  </si>
  <si>
    <t>Option Slot C</t>
  </si>
  <si>
    <t>Reserved for future options</t>
  </si>
  <si>
    <t>Manual &amp; HMI Language</t>
  </si>
  <si>
    <t>Russian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</si>
  <si>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</si>
  <si>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</si>
  <si>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</si>
  <si>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No options fitted</t>
  </si>
  <si>
    <t>Power Supply &amp; Display</t>
  </si>
  <si>
    <t>ECO 11   1/32 DIN DIGITAL INDICATOR &amp; TEMPERATURE CONTROLLER</t>
  </si>
  <si>
    <t>ECO 11</t>
  </si>
  <si>
    <t>ECO 24</t>
  </si>
  <si>
    <t>ECO 24   UNIVERSAL 1/16 DIN TEMPERATURE CONTROLLER</t>
  </si>
  <si>
    <t>3 Wire RTD or DC mV</t>
  </si>
  <si>
    <t>Display Options</t>
  </si>
  <si>
    <t>Red Upper &amp; Lower</t>
  </si>
  <si>
    <t>PRO 96-1   1/4 DIN GRAPHICAL TEMPERATURE CONTROLLER &amp; PROGRAMMER</t>
  </si>
  <si>
    <t>Programmer</t>
  </si>
  <si>
    <t>C</t>
  </si>
  <si>
    <t>.</t>
  </si>
  <si>
    <t>STB 55</t>
  </si>
  <si>
    <t>STB 55   DIN-RAIL MOUNTED SIL2 CERTIFIED TEMPERATURE LIMITER</t>
  </si>
  <si>
    <t>Input</t>
  </si>
  <si>
    <t>PT100, 3-wire circuit</t>
  </si>
  <si>
    <t>Thermocouples</t>
  </si>
  <si>
    <t>230V AC, +/-10%, 50-60 Hz</t>
  </si>
  <si>
    <t>115V AC, +/-10%, 50-60 Hz</t>
  </si>
  <si>
    <t>24V DC, +/-15%</t>
  </si>
  <si>
    <t>SG 45   DIN-RAIL MOUNTED STRAIN GAUGE TRANSMITTER</t>
  </si>
  <si>
    <t>SG 45</t>
  </si>
  <si>
    <t>18-30 VAC, 18-31VDC, mA/V/Logic + 2 relays</t>
  </si>
  <si>
    <t>9499-040-82318</t>
  </si>
  <si>
    <t>9499-040-82311</t>
  </si>
  <si>
    <t>9498-737-50933</t>
  </si>
  <si>
    <t>9498-737-50913</t>
  </si>
  <si>
    <t>KS 98-1  MULTIFUNCTION UNIT</t>
  </si>
  <si>
    <t>KS 98-1 Standard</t>
  </si>
  <si>
    <t>KS 98-1 with TPS</t>
  </si>
  <si>
    <t>KS 98-1 with CANopen I/O</t>
  </si>
  <si>
    <t>KS 98-1</t>
  </si>
  <si>
    <t>24V UC, 4 relays</t>
  </si>
  <si>
    <t>90...250V AC, 2 relays + 2 current outputs</t>
  </si>
  <si>
    <t>24V UC, 2 relays + 2 current outputs</t>
  </si>
  <si>
    <t>INP3 (mV), INP4, OUT3, di/do</t>
  </si>
  <si>
    <t>PROFIBUS DP + di/do</t>
  </si>
  <si>
    <t>Additional I/O</t>
  </si>
  <si>
    <t>Basic card without module</t>
  </si>
  <si>
    <t>Basic card with ordered module</t>
  </si>
  <si>
    <t>cULus certified</t>
  </si>
  <si>
    <t>Flat-pin connectors</t>
  </si>
  <si>
    <t>90...250V AC 4 relays</t>
  </si>
  <si>
    <t>System manual, German</t>
  </si>
  <si>
    <t>9499-040-83218</t>
  </si>
  <si>
    <t>System manual, English</t>
  </si>
  <si>
    <t>9499-040-83211</t>
  </si>
  <si>
    <t>System manual, French</t>
  </si>
  <si>
    <t>9499-040-83232</t>
  </si>
  <si>
    <t>Operating Instruction, German</t>
  </si>
  <si>
    <t>9499-040-82618</t>
  </si>
  <si>
    <t>Operating Instruction, English</t>
  </si>
  <si>
    <t>9499-040-82611</t>
  </si>
  <si>
    <t>Operating Instruction, French</t>
  </si>
  <si>
    <t>9499-040-82632</t>
  </si>
  <si>
    <t>Concise manual DE / EN / FR</t>
  </si>
  <si>
    <t>9499-040-82501</t>
  </si>
  <si>
    <t>9498-737-52333</t>
  </si>
  <si>
    <t>9498-737-52313</t>
  </si>
  <si>
    <t>Datasheet, German</t>
  </si>
  <si>
    <t>Datasheet, English</t>
  </si>
  <si>
    <t>TTL-interface + di/do</t>
  </si>
  <si>
    <t>RS422 + di/do + clock</t>
  </si>
  <si>
    <t>KS 98 Plug-in module for Option C</t>
  </si>
  <si>
    <t>Fitment</t>
  </si>
  <si>
    <t>9407-998-0</t>
  </si>
  <si>
    <t>Individual order (separate delivery)</t>
  </si>
  <si>
    <t>Fitted in KS 98, slot 1</t>
  </si>
  <si>
    <t>Fitted in KS 98, slot 2</t>
  </si>
  <si>
    <t>Fitted in KS 98, slot 3</t>
  </si>
  <si>
    <t>Fitted in KS 98, slot 4</t>
  </si>
  <si>
    <t>Module Type</t>
  </si>
  <si>
    <t>Pt100/1000, Ni100/1000, Resistance</t>
  </si>
  <si>
    <t>Thermocouple, mV, 0/4...20mA</t>
  </si>
  <si>
    <t>-50...1500mV (eg. Zirconia probe), 0...10V</t>
  </si>
  <si>
    <t>Voltage output</t>
  </si>
  <si>
    <t>Current output</t>
  </si>
  <si>
    <t>Digital I/Os</t>
  </si>
  <si>
    <t>Frequency/counter inputs</t>
  </si>
  <si>
    <t>RL 400   DECENTRALISED REMOTE I/O MODULES</t>
  </si>
  <si>
    <t>RL 40-1</t>
  </si>
  <si>
    <t>Spring-loaded clamps</t>
  </si>
  <si>
    <t>RL 461-0 Combi module, 2 x AI (±U / ±I, 16 Bit); 2 x AO (±U / ±I, 12 Bit)</t>
  </si>
  <si>
    <t>RL 442-0 Digital inputs 2 x 4 24 VDC (pnp)</t>
  </si>
  <si>
    <t>RL 442-1 Digital inputs 2 x 4 24 VDC (npn)</t>
  </si>
  <si>
    <t>RL 442-2 Digital inputs 2 x 4 contact (potential-free) 115V / 230V</t>
  </si>
  <si>
    <t>RL 422-0 Analog inputs 4 x I / U / TPS / Pot</t>
  </si>
  <si>
    <t>RL 422-1 Analog inputs 2 x mA / V</t>
  </si>
  <si>
    <t>RL 423-0 Analog inputs RTD 4 x Pt100</t>
  </si>
  <si>
    <t>RL 423-1 Analog inputs RTD 4 x Pt1000</t>
  </si>
  <si>
    <t>RL 423-2 Analog inputs RTD 4 x Pt100/Pt1000 switchable</t>
  </si>
  <si>
    <t>RL 423-3 Analog inputs RTD 2 x Pt100 / Ni100</t>
  </si>
  <si>
    <t>RL 424-0  Analog inputs 2 x TC</t>
  </si>
  <si>
    <t>RL 424-1 Analog inputs 2 x TC / O2 (mV)</t>
  </si>
  <si>
    <t>RL 424-2 Analog inputs 4 x TC</t>
  </si>
  <si>
    <t>RL 431-0 Analog outputs 4 x I / U (±10V / ±20mA, 12 Bit)</t>
  </si>
  <si>
    <t>RL 443-0 Digital inputs 4 x pot. free (115/230V AC)</t>
  </si>
  <si>
    <t>RL 451-0 Digital outputs 2 x 4 24 VDC/2A</t>
  </si>
  <si>
    <t>RL 451-1 Digital outputs 2 x 4 24 VDC/2A (free wheeling diode)</t>
  </si>
  <si>
    <t>RL 452-0 Relay outputs 4 x 230 VAC/5A</t>
  </si>
  <si>
    <t>KS 98   PLUG-IN I/O MODULES FOR OPTION C</t>
  </si>
  <si>
    <t>All modules complete with accessories (spring-clamp connection and labelling section)</t>
  </si>
  <si>
    <t>KSVC-104</t>
  </si>
  <si>
    <t>U00</t>
  </si>
  <si>
    <t>Use only one KSvario controller module per system. Extensions only with KSvario I/O modules</t>
  </si>
  <si>
    <t>KSvario   MULTILOOP DIN-RAIL MODULAR SYSTEM - CONTROLLER MODULE</t>
  </si>
  <si>
    <t>Control Module</t>
  </si>
  <si>
    <t>Fieldbus coupler interface</t>
  </si>
  <si>
    <t>Ethernet Mod/TCP, Ethernet IP, Profibus, Modbus</t>
  </si>
  <si>
    <t>DeviceNet</t>
  </si>
  <si>
    <t>CANopen</t>
  </si>
  <si>
    <t>KS VARIO T6/RTD, 6 inputs, RTD , 6 outputs 24 V DC, 1 HC input, 30 loops</t>
  </si>
  <si>
    <t>KS VARIO T8/UTH, 8 inputs, TC , 8 outputs 24 V DC, 1 HC input, 30 loops</t>
  </si>
  <si>
    <t>KS VARIO T4/RTD, 4 inputs, RTD , 6 outputs 24 V DC, 1 HC input, 4 loops</t>
  </si>
  <si>
    <t>KS VARIO T4/UTH, 4 inputs, TC , 8 outputs 24 V DC, 1 HC input, 4 loops</t>
  </si>
  <si>
    <t>9499-040-69518</t>
  </si>
  <si>
    <t>9499-040-69511</t>
  </si>
  <si>
    <t>9499-040-70518</t>
  </si>
  <si>
    <t>9499-040-70511</t>
  </si>
  <si>
    <t>Instruction manual, DE</t>
  </si>
  <si>
    <t>Instruction manual, EN</t>
  </si>
  <si>
    <t>Functional description, DE</t>
  </si>
  <si>
    <t>Functional description, 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</si>
</sst>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</numFmts>
  <fonts count="3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A7E2"/>
      <name val="Calibri"/>
      <family val="2"/>
      <scheme val="minor"/>
    </font>
    <font>
      <b/>
      <sz val="11"/>
      <color rgb="FF009AD0"/>
      <name val="Calibri"/>
      <family val="2"/>
      <scheme val="minor"/>
    </font>
    <font>
      <b/>
      <sz val="12"/>
      <color rgb="FF009AD0"/>
      <name val="Calibri"/>
      <family val="2"/>
      <scheme val="minor"/>
    </font>
    <font>
      <sz val="12"/>
      <color rgb="FF009AD0"/>
      <name val="Calibri"/>
      <family val="2"/>
      <scheme val="minor"/>
    </font>
    <font>
      <sz val="11"/>
      <color rgb="FF009AD0"/>
      <name val="Calibri"/>
      <family val="2"/>
      <scheme val="minor"/>
    </font>
    <font>
      <sz val="11"/>
      <color rgb="FF00A7E2"/>
      <name val="Calibri"/>
      <family val="2"/>
      <scheme val="minor"/>
    </font>
    <font>
      <i/>
      <sz val="12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sz val="12"/>
      <color rgb="FF00A7E2"/>
      <name val="Calibri"/>
      <family val="2"/>
      <scheme val="minor"/>
    </font>
    <font>
      <b/>
      <sz val="11"/>
      <color rgb="FF005B94"/>
      <name val="Calibri"/>
      <family val="2"/>
      <scheme val="minor"/>
    </font>
    <font>
      <sz val="11"/>
      <color rgb="FF005B94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9AD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A7E2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otted">
        <color indexed="22"/>
      </bottom>
      <diagonal/>
    </border>
    <border>
      <left/>
      <right/>
      <top/>
      <bottom style="dash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9AD0"/>
      </top>
      <bottom style="dashed">
        <color rgb="FF009AD0"/>
      </bottom>
      <diagonal/>
    </border>
    <border>
      <left/>
      <right/>
      <top style="dashed">
        <color rgb="FF009AD0"/>
      </top>
      <bottom style="thin">
        <color rgb="FF009AD0"/>
      </bottom>
      <diagonal/>
    </border>
    <border>
      <left/>
      <right/>
      <top style="dashed">
        <color rgb="FF009AD0"/>
      </top>
      <bottom style="dashed">
        <color rgb="FF009AD0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rgb="FF009AD0"/>
      </top>
      <bottom/>
      <diagonal/>
    </border>
    <border>
      <left/>
      <right/>
      <top style="dashed">
        <color rgb="FF009AD0"/>
      </top>
      <bottom style="dotted">
        <color indexed="22"/>
      </bottom>
      <diagonal/>
    </border>
    <border>
      <left/>
      <right/>
      <top style="thin">
        <color rgb="FF00A7E2"/>
      </top>
      <bottom style="dashed">
        <color rgb="FF00A7E2"/>
      </bottom>
      <diagonal/>
    </border>
    <border>
      <left/>
      <right style="medium">
        <color rgb="FF00A7E2"/>
      </right>
      <top style="thin">
        <color rgb="FF00A7E2"/>
      </top>
      <bottom style="dashed">
        <color rgb="FF00A7E2"/>
      </bottom>
      <diagonal/>
    </border>
    <border>
      <left/>
      <right/>
      <top style="dashed">
        <color rgb="FF00A7E2"/>
      </top>
      <bottom style="thin">
        <color rgb="FF00A7E2"/>
      </bottom>
      <diagonal/>
    </border>
    <border>
      <left/>
      <right style="medium">
        <color rgb="FF00A7E2"/>
      </right>
      <top style="dashed">
        <color rgb="FF00A7E2"/>
      </top>
      <bottom style="thin">
        <color rgb="FF00A7E2"/>
      </bottom>
      <diagonal/>
    </border>
    <border>
      <left style="medium">
        <color rgb="FF00A7E2"/>
      </left>
      <right/>
      <top style="medium">
        <color rgb="FF00A7E2"/>
      </top>
      <bottom/>
      <diagonal/>
    </border>
    <border>
      <left/>
      <right/>
      <top style="medium">
        <color rgb="FF00A7E2"/>
      </top>
      <bottom/>
      <diagonal/>
    </border>
    <border>
      <left/>
      <right style="medium">
        <color rgb="FF00A7E2"/>
      </right>
      <top style="medium">
        <color rgb="FF00A7E2"/>
      </top>
      <bottom/>
      <diagonal/>
    </border>
    <border>
      <left style="medium">
        <color rgb="FF00A7E2"/>
      </left>
      <right/>
      <top/>
      <bottom/>
      <diagonal/>
    </border>
    <border>
      <left/>
      <right style="medium">
        <color rgb="FF00A7E2"/>
      </right>
      <top/>
      <bottom/>
      <diagonal/>
    </border>
    <border>
      <left style="medium">
        <color rgb="FF00A7E2"/>
      </left>
      <right/>
      <top style="thin">
        <color rgb="FF009AD0"/>
      </top>
      <bottom style="dashed">
        <color rgb="FF009AD0"/>
      </bottom>
      <diagonal/>
    </border>
    <border>
      <left/>
      <right style="medium">
        <color rgb="FF00A7E2"/>
      </right>
      <top style="thin">
        <color rgb="FF009AD0"/>
      </top>
      <bottom style="dashed">
        <color rgb="FF009AD0"/>
      </bottom>
      <diagonal/>
    </border>
    <border>
      <left style="medium">
        <color rgb="FF00A7E2"/>
      </left>
      <right/>
      <top style="dashed">
        <color rgb="FF009AD0"/>
      </top>
      <bottom style="thin">
        <color rgb="FF009AD0"/>
      </bottom>
      <diagonal/>
    </border>
    <border>
      <left/>
      <right style="medium">
        <color rgb="FF00A7E2"/>
      </right>
      <top style="dashed">
        <color rgb="FF009AD0"/>
      </top>
      <bottom style="thin">
        <color rgb="FF009AD0"/>
      </bottom>
      <diagonal/>
    </border>
    <border>
      <left style="medium">
        <color rgb="FF00A7E2"/>
      </left>
      <right/>
      <top/>
      <bottom style="dotted">
        <color indexed="22"/>
      </bottom>
      <diagonal/>
    </border>
    <border>
      <left/>
      <right style="medium">
        <color rgb="FF00A7E2"/>
      </right>
      <top/>
      <bottom style="dotted">
        <color indexed="22"/>
      </bottom>
      <diagonal/>
    </border>
    <border>
      <left style="medium">
        <color rgb="FF00A7E2"/>
      </left>
      <right/>
      <top style="thin">
        <color rgb="FF00A7E2"/>
      </top>
      <bottom style="dashed">
        <color rgb="FF00A7E2"/>
      </bottom>
      <diagonal/>
    </border>
    <border>
      <left style="medium">
        <color rgb="FF00A7E2"/>
      </left>
      <right/>
      <top style="dashed">
        <color rgb="FF00A7E2"/>
      </top>
      <bottom style="thin">
        <color rgb="FF00A7E2"/>
      </bottom>
      <diagonal/>
    </border>
    <border>
      <left style="medium">
        <color rgb="FF00A7E2"/>
      </left>
      <right/>
      <top/>
      <bottom style="medium">
        <color rgb="FF00A7E2"/>
      </bottom>
      <diagonal/>
    </border>
    <border>
      <left/>
      <right/>
      <top/>
      <bottom style="medium">
        <color rgb="FF00A7E2"/>
      </bottom>
      <diagonal/>
    </border>
    <border>
      <left/>
      <right style="medium">
        <color rgb="FF00A7E2"/>
      </right>
      <top/>
      <bottom style="medium">
        <color rgb="FF00A7E2"/>
      </bottom>
      <diagonal/>
    </border>
    <border>
      <left style="medium">
        <color rgb="FF00A7E2"/>
      </left>
      <right/>
      <top style="dashed">
        <color rgb="FF00A7E2"/>
      </top>
      <bottom style="medium">
        <color rgb="FF00A7E2"/>
      </bottom>
      <diagonal/>
    </border>
    <border>
      <left/>
      <right/>
      <top style="dashed">
        <color rgb="FF00A7E2"/>
      </top>
      <bottom style="medium">
        <color rgb="FF00A7E2"/>
      </bottom>
      <diagonal/>
    </border>
    <border>
      <left/>
      <right style="medium">
        <color rgb="FF00A7E2"/>
      </right>
      <top style="dashed">
        <color rgb="FF00A7E2"/>
      </top>
      <bottom style="medium">
        <color rgb="FF00A7E2"/>
      </bottom>
      <diagonal/>
    </border>
    <border>
      <left/>
      <right/>
      <top style="thin">
        <color rgb="FF005B94"/>
      </top>
      <bottom style="hair">
        <color rgb="FF005B94"/>
      </bottom>
      <diagonal/>
    </border>
    <border>
      <left/>
      <right/>
      <top style="hair">
        <color rgb="FF005B94"/>
      </top>
      <bottom style="dotted">
        <color indexed="22"/>
      </bottom>
      <diagonal/>
    </border>
    <border>
      <left/>
      <right/>
      <top style="hair">
        <color rgb="FF005B94"/>
      </top>
      <bottom/>
      <diagonal/>
    </border>
    <border>
      <left/>
      <right/>
      <top style="dashed">
        <color theme="3"/>
      </top>
      <bottom style="thin">
        <color theme="3"/>
      </bottom>
      <diagonal/>
    </border>
    <border>
      <left/>
      <right/>
      <top style="thin">
        <color theme="3"/>
      </top>
      <bottom style="dashed">
        <color theme="3"/>
      </bottom>
      <diagonal/>
    </border>
    <border>
      <left/>
      <right/>
      <top style="dashed">
        <color theme="3"/>
      </top>
      <bottom style="dashed">
        <color theme="3"/>
      </bottom>
      <diagonal/>
    </border>
    <border>
      <left style="medium">
        <color rgb="FF00A7E2"/>
      </left>
      <right/>
      <top style="dotted">
        <color indexed="22"/>
      </top>
      <bottom style="medium">
        <color rgb="FF00A7E2"/>
      </bottom>
      <diagonal/>
    </border>
    <border>
      <left/>
      <right/>
      <top style="dotted">
        <color indexed="22"/>
      </top>
      <bottom style="medium">
        <color rgb="FF00A7E2"/>
      </bottom>
      <diagonal/>
    </border>
    <border>
      <left style="medium">
        <color rgb="FF009AD0"/>
      </left>
      <right/>
      <top style="medium">
        <color rgb="FF009AD0"/>
      </top>
      <bottom/>
      <diagonal/>
    </border>
    <border>
      <left/>
      <right/>
      <top style="medium">
        <color rgb="FF009AD0"/>
      </top>
      <bottom/>
      <diagonal/>
    </border>
    <border>
      <left/>
      <right style="medium">
        <color rgb="FF009AD0"/>
      </right>
      <top style="medium">
        <color rgb="FF009AD0"/>
      </top>
      <bottom/>
      <diagonal/>
    </border>
    <border>
      <left style="medium">
        <color rgb="FF009AD0"/>
      </left>
      <right/>
      <top/>
      <bottom/>
      <diagonal/>
    </border>
    <border>
      <left/>
      <right style="medium">
        <color rgb="FF009AD0"/>
      </right>
      <top/>
      <bottom/>
      <diagonal/>
    </border>
    <border>
      <left style="medium">
        <color rgb="FF009AD0"/>
      </left>
      <right/>
      <top style="thin">
        <color rgb="FF009AD0"/>
      </top>
      <bottom style="dashed">
        <color rgb="FF009AD0"/>
      </bottom>
      <diagonal/>
    </border>
    <border>
      <left/>
      <right style="medium">
        <color rgb="FF009AD0"/>
      </right>
      <top style="thin">
        <color rgb="FF009AD0"/>
      </top>
      <bottom style="dashed">
        <color rgb="FF009AD0"/>
      </bottom>
      <diagonal/>
    </border>
    <border>
      <left style="medium">
        <color rgb="FF009AD0"/>
      </left>
      <right/>
      <top style="dashed">
        <color rgb="FF009AD0"/>
      </top>
      <bottom style="thin">
        <color rgb="FF009AD0"/>
      </bottom>
      <diagonal/>
    </border>
    <border>
      <left/>
      <right style="medium">
        <color rgb="FF009AD0"/>
      </right>
      <top style="dashed">
        <color rgb="FF009AD0"/>
      </top>
      <bottom style="thin">
        <color rgb="FF009AD0"/>
      </bottom>
      <diagonal/>
    </border>
    <border>
      <left style="medium">
        <color rgb="FF009AD0"/>
      </left>
      <right/>
      <top/>
      <bottom style="dotted">
        <color indexed="22"/>
      </bottom>
      <diagonal/>
    </border>
    <border>
      <left/>
      <right style="medium">
        <color rgb="FF009AD0"/>
      </right>
      <top/>
      <bottom style="dotted">
        <color indexed="22"/>
      </bottom>
      <diagonal/>
    </border>
    <border>
      <left style="medium">
        <color rgb="FF009AD0"/>
      </left>
      <right/>
      <top style="dashed">
        <color rgb="FF009AD0"/>
      </top>
      <bottom style="dashed">
        <color rgb="FF009AD0"/>
      </bottom>
      <diagonal/>
    </border>
    <border>
      <left/>
      <right style="medium">
        <color rgb="FF009AD0"/>
      </right>
      <top style="dashed">
        <color rgb="FF009AD0"/>
      </top>
      <bottom style="dashed">
        <color rgb="FF009AD0"/>
      </bottom>
      <diagonal/>
    </border>
    <border>
      <left style="medium">
        <color rgb="FF009AD0"/>
      </left>
      <right/>
      <top style="dashed">
        <color rgb="FF009AD0"/>
      </top>
      <bottom style="medium">
        <color rgb="FF009AD0"/>
      </bottom>
      <diagonal/>
    </border>
    <border>
      <left/>
      <right/>
      <top style="dashed">
        <color rgb="FF009AD0"/>
      </top>
      <bottom style="medium">
        <color rgb="FF009AD0"/>
      </bottom>
      <diagonal/>
    </border>
    <border>
      <left/>
      <right style="medium">
        <color rgb="FF009AD0"/>
      </right>
      <top style="dashed">
        <color rgb="FF009AD0"/>
      </top>
      <bottom style="medium">
        <color rgb="FF009AD0"/>
      </bottom>
      <diagonal/>
    </border>
    <border>
      <left style="medium">
        <color rgb="FF009AD0"/>
      </left>
      <right/>
      <top style="medium">
        <color rgb="FF009AD0"/>
      </top>
      <bottom style="thin">
        <color indexed="64"/>
      </bottom>
      <diagonal/>
    </border>
    <border>
      <left/>
      <right/>
      <top style="medium">
        <color rgb="FF009AD0"/>
      </top>
      <bottom style="thin">
        <color indexed="64"/>
      </bottom>
      <diagonal/>
    </border>
    <border>
      <left/>
      <right style="medium">
        <color rgb="FF009AD0"/>
      </right>
      <top style="medium">
        <color rgb="FF009AD0"/>
      </top>
      <bottom style="thin">
        <color indexed="64"/>
      </bottom>
      <diagonal/>
    </border>
    <border>
      <left style="medium">
        <color rgb="FF009AD0"/>
      </left>
      <right/>
      <top style="thin">
        <color indexed="64"/>
      </top>
      <bottom/>
      <diagonal/>
    </border>
    <border>
      <left/>
      <right style="medium">
        <color rgb="FF009AD0"/>
      </right>
      <top style="thin">
        <color indexed="64"/>
      </top>
      <bottom/>
      <diagonal/>
    </border>
    <border>
      <left style="medium">
        <color rgb="FF009AD0"/>
      </left>
      <right/>
      <top style="dotted">
        <color indexed="22"/>
      </top>
      <bottom style="dotted">
        <color indexed="22"/>
      </bottom>
      <diagonal/>
    </border>
    <border>
      <left/>
      <right style="medium">
        <color rgb="FF009AD0"/>
      </right>
      <top style="dotted">
        <color indexed="22"/>
      </top>
      <bottom style="dotted">
        <color indexed="22"/>
      </bottom>
      <diagonal/>
    </border>
    <border>
      <left style="medium">
        <color rgb="FF009AD0"/>
      </left>
      <right/>
      <top style="dotted">
        <color indexed="22"/>
      </top>
      <bottom/>
      <diagonal/>
    </border>
    <border>
      <left/>
      <right style="medium">
        <color rgb="FF009AD0"/>
      </right>
      <top style="dotted">
        <color indexed="22"/>
      </top>
      <bottom/>
      <diagonal/>
    </border>
    <border>
      <left style="medium">
        <color rgb="FF009AD0"/>
      </left>
      <right/>
      <top style="dashed">
        <color rgb="FF009AD0"/>
      </top>
      <bottom/>
      <diagonal/>
    </border>
    <border>
      <left/>
      <right style="medium">
        <color rgb="FF009AD0"/>
      </right>
      <top style="dashed">
        <color rgb="FF009AD0"/>
      </top>
      <bottom/>
      <diagonal/>
    </border>
    <border>
      <left style="medium">
        <color rgb="FF009AD0"/>
      </left>
      <right/>
      <top/>
      <bottom style="medium">
        <color rgb="FF009AD0"/>
      </bottom>
      <diagonal/>
    </border>
    <border>
      <left/>
      <right/>
      <top/>
      <bottom style="medium">
        <color rgb="FF009AD0"/>
      </bottom>
      <diagonal/>
    </border>
    <border>
      <left/>
      <right style="medium">
        <color rgb="FF009AD0"/>
      </right>
      <top/>
      <bottom style="medium">
        <color rgb="FF009AD0"/>
      </bottom>
      <diagonal/>
    </border>
  </borders>
  <cellStyleXfs count="65">
    <xf numFmtId="0" fontId="0" fillId="0" borderId="0"/>
    <xf numFmtId="178" fontId="1" fillId="0" borderId="0" applyFill="0" applyBorder="0" applyAlignment="0"/>
    <xf numFmtId="177" fontId="6" fillId="0" borderId="0" applyFill="0" applyBorder="0" applyAlignment="0"/>
    <xf numFmtId="166" fontId="6" fillId="0" borderId="0" applyFill="0" applyBorder="0" applyAlignment="0"/>
    <xf numFmtId="172" fontId="7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6" fillId="0" borderId="0" applyFill="0" applyBorder="0" applyAlignment="0"/>
    <xf numFmtId="178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177" fontId="6" fillId="0" borderId="0" applyFont="0" applyFill="0" applyBorder="0" applyAlignment="0" applyProtection="0"/>
    <xf numFmtId="0" fontId="9" fillId="0" borderId="0" applyNumberFormat="0" applyFill="0" applyBorder="0" applyAlignment="0" applyProtection="0"/>
    <xf numFmtId="14" fontId="10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6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6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6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6" fillId="0" borderId="0" applyFill="0" applyBorder="0" applyAlignment="0"/>
    <xf numFmtId="0" fontId="1" fillId="0" borderId="0">
      <alignment horizontal="center"/>
    </xf>
    <xf numFmtId="0" fontId="11" fillId="0" borderId="0"/>
    <xf numFmtId="49" fontId="1" fillId="0" borderId="0"/>
    <xf numFmtId="0" fontId="1" fillId="0" borderId="0"/>
    <xf numFmtId="0" fontId="12" fillId="0" borderId="0"/>
    <xf numFmtId="0" fontId="13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6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6" fillId="0" borderId="0" applyFill="0" applyBorder="0" applyAlignment="0"/>
    <xf numFmtId="0" fontId="8" fillId="5" borderId="0"/>
    <xf numFmtId="49" fontId="10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9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412">
    <xf numFmtId="0" fontId="0" fillId="0" borderId="0" xfId="0"/>
    <xf numFmtId="0" fontId="14" fillId="0" borderId="0" xfId="0" applyFont="1"/>
    <xf numFmtId="0" fontId="0" fillId="0" borderId="0" xfId="0" applyBorder="1"/>
    <xf numFmtId="0" fontId="18" fillId="0" borderId="9" xfId="0" applyFont="1" applyBorder="1" applyAlignment="1">
      <alignment vertical="center"/>
    </xf>
    <xf numFmtId="0" fontId="18" fillId="0" borderId="3" xfId="0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left" vertical="center"/>
    </xf>
    <xf numFmtId="0" fontId="18" fillId="0" borderId="0" xfId="0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wrapText="1"/>
    </xf>
    <xf numFmtId="0" fontId="18" fillId="2" borderId="0" xfId="0" applyFont="1" applyFill="1"/>
    <xf numFmtId="0" fontId="19" fillId="2" borderId="0" xfId="0" applyFont="1" applyFill="1" applyBorder="1"/>
    <xf numFmtId="0" fontId="19" fillId="2" borderId="0" xfId="0" applyFont="1" applyFill="1" applyBorder="1" applyAlignment="1">
      <alignment horizontal="right"/>
    </xf>
    <xf numFmtId="165" fontId="19" fillId="2" borderId="0" xfId="0" applyNumberFormat="1" applyFont="1" applyFill="1" applyBorder="1"/>
    <xf numFmtId="0" fontId="19" fillId="2" borderId="0" xfId="0" applyFont="1" applyFill="1"/>
    <xf numFmtId="0" fontId="19" fillId="0" borderId="6" xfId="0" applyFont="1" applyBorder="1"/>
    <xf numFmtId="0" fontId="19" fillId="0" borderId="6" xfId="0" applyFont="1" applyBorder="1" applyAlignment="1">
      <alignment horizontal="center"/>
    </xf>
    <xf numFmtId="0" fontId="19" fillId="0" borderId="6" xfId="0" applyFont="1" applyBorder="1" applyAlignment="1">
      <alignment horizontal="right"/>
    </xf>
    <xf numFmtId="165" fontId="19" fillId="0" borderId="6" xfId="0" applyNumberFormat="1" applyFont="1" applyBorder="1" applyAlignment="1">
      <alignment horizontal="right"/>
    </xf>
    <xf numFmtId="0" fontId="19" fillId="0" borderId="0" xfId="0" applyFont="1" applyFill="1" applyBorder="1" applyAlignment="1">
      <alignment horizontal="center" wrapText="1"/>
    </xf>
    <xf numFmtId="0" fontId="19" fillId="2" borderId="0" xfId="0" applyFont="1" applyFill="1" applyAlignment="1">
      <alignment horizontal="right"/>
    </xf>
    <xf numFmtId="165" fontId="19" fillId="2" borderId="0" xfId="0" applyNumberFormat="1" applyFont="1" applyFill="1"/>
    <xf numFmtId="0" fontId="18" fillId="2" borderId="0" xfId="0" applyFont="1" applyFill="1" applyBorder="1"/>
    <xf numFmtId="0" fontId="19" fillId="0" borderId="6" xfId="0" applyFont="1" applyBorder="1" applyAlignment="1">
      <alignment horizontal="left"/>
    </xf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19" fillId="0" borderId="0" xfId="0" applyFont="1" applyAlignment="1">
      <alignment horizontal="center"/>
    </xf>
    <xf numFmtId="165" fontId="19" fillId="0" borderId="0" xfId="0" applyNumberFormat="1" applyFont="1" applyBorder="1"/>
    <xf numFmtId="49" fontId="19" fillId="2" borderId="0" xfId="0" applyNumberFormat="1" applyFont="1" applyFill="1" applyBorder="1" applyAlignment="1">
      <alignment horizontal="center"/>
    </xf>
    <xf numFmtId="165" fontId="19" fillId="0" borderId="6" xfId="0" applyNumberFormat="1" applyFont="1" applyBorder="1"/>
    <xf numFmtId="0" fontId="19" fillId="0" borderId="8" xfId="0" applyFont="1" applyBorder="1"/>
    <xf numFmtId="0" fontId="19" fillId="0" borderId="5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8" xfId="0" applyFont="1" applyBorder="1" applyAlignment="1">
      <alignment horizontal="right"/>
    </xf>
    <xf numFmtId="165" fontId="19" fillId="0" borderId="8" xfId="0" applyNumberFormat="1" applyFont="1" applyBorder="1"/>
    <xf numFmtId="0" fontId="19" fillId="0" borderId="5" xfId="0" applyFont="1" applyBorder="1"/>
    <xf numFmtId="0" fontId="19" fillId="0" borderId="5" xfId="0" applyFont="1" applyBorder="1" applyAlignment="1">
      <alignment horizontal="right"/>
    </xf>
    <xf numFmtId="165" fontId="19" fillId="0" borderId="5" xfId="0" applyNumberFormat="1" applyFont="1" applyBorder="1"/>
    <xf numFmtId="165" fontId="19" fillId="2" borderId="0" xfId="0" applyNumberFormat="1" applyFont="1" applyFill="1" applyBorder="1" applyAlignment="1">
      <alignment horizontal="right"/>
    </xf>
    <xf numFmtId="0" fontId="19" fillId="0" borderId="7" xfId="0" applyFont="1" applyBorder="1"/>
    <xf numFmtId="0" fontId="18" fillId="0" borderId="0" xfId="0" applyFont="1" applyBorder="1"/>
    <xf numFmtId="0" fontId="19" fillId="0" borderId="0" xfId="0" applyFont="1" applyBorder="1" applyAlignment="1">
      <alignment horizontal="right"/>
    </xf>
    <xf numFmtId="165" fontId="19" fillId="0" borderId="0" xfId="0" applyNumberFormat="1" applyFont="1" applyBorder="1" applyAlignment="1">
      <alignment horizontal="right"/>
    </xf>
    <xf numFmtId="0" fontId="19" fillId="0" borderId="8" xfId="0" applyFont="1" applyBorder="1" applyAlignment="1"/>
    <xf numFmtId="165" fontId="19" fillId="0" borderId="8" xfId="0" applyNumberFormat="1" applyFont="1" applyBorder="1" applyAlignment="1">
      <alignment horizontal="right"/>
    </xf>
    <xf numFmtId="0" fontId="19" fillId="0" borderId="0" xfId="0" applyFont="1"/>
    <xf numFmtId="0" fontId="18" fillId="0" borderId="3" xfId="0" applyFont="1" applyBorder="1" applyAlignment="1">
      <alignment horizontal="right" vertical="center"/>
    </xf>
    <xf numFmtId="49" fontId="18" fillId="0" borderId="3" xfId="0" applyNumberFormat="1" applyFont="1" applyBorder="1" applyAlignment="1">
      <alignment horizontal="center" vertical="center"/>
    </xf>
    <xf numFmtId="0" fontId="18" fillId="0" borderId="3" xfId="0" applyNumberFormat="1" applyFont="1" applyBorder="1" applyAlignment="1">
      <alignment horizontal="center" vertical="center"/>
    </xf>
    <xf numFmtId="0" fontId="17" fillId="6" borderId="10" xfId="0" applyFont="1" applyFill="1" applyBorder="1" applyAlignment="1">
      <alignment horizontal="right" vertical="center"/>
    </xf>
    <xf numFmtId="0" fontId="17" fillId="6" borderId="10" xfId="0" applyNumberFormat="1" applyFont="1" applyFill="1" applyBorder="1" applyAlignment="1">
      <alignment horizontal="center" vertical="center"/>
    </xf>
    <xf numFmtId="0" fontId="19" fillId="0" borderId="14" xfId="0" applyFont="1" applyBorder="1"/>
    <xf numFmtId="0" fontId="19" fillId="0" borderId="14" xfId="0" applyFont="1" applyBorder="1" applyAlignment="1">
      <alignment horizontal="center"/>
    </xf>
    <xf numFmtId="0" fontId="19" fillId="0" borderId="14" xfId="0" applyFont="1" applyBorder="1" applyAlignment="1">
      <alignment horizontal="right"/>
    </xf>
    <xf numFmtId="165" fontId="19" fillId="0" borderId="14" xfId="0" applyNumberFormat="1" applyFont="1" applyBorder="1" applyAlignment="1">
      <alignment horizontal="right"/>
    </xf>
    <xf numFmtId="0" fontId="19" fillId="0" borderId="15" xfId="0" applyFont="1" applyBorder="1"/>
    <xf numFmtId="0" fontId="19" fillId="0" borderId="15" xfId="0" applyFont="1" applyBorder="1" applyAlignment="1">
      <alignment horizontal="center"/>
    </xf>
    <xf numFmtId="0" fontId="19" fillId="0" borderId="15" xfId="0" applyFont="1" applyBorder="1" applyAlignment="1">
      <alignment horizontal="right"/>
    </xf>
    <xf numFmtId="165" fontId="19" fillId="0" borderId="14" xfId="0" applyNumberFormat="1" applyFont="1" applyBorder="1"/>
    <xf numFmtId="0" fontId="24" fillId="7" borderId="13" xfId="0" applyFont="1" applyFill="1" applyBorder="1"/>
    <xf numFmtId="0" fontId="19" fillId="0" borderId="15" xfId="0" applyFont="1" applyBorder="1" applyAlignment="1"/>
    <xf numFmtId="165" fontId="19" fillId="0" borderId="15" xfId="0" applyNumberFormat="1" applyFont="1" applyBorder="1" applyAlignment="1">
      <alignment horizontal="right"/>
    </xf>
    <xf numFmtId="0" fontId="19" fillId="0" borderId="14" xfId="0" applyFont="1" applyBorder="1" applyAlignment="1"/>
    <xf numFmtId="0" fontId="1" fillId="0" borderId="0" xfId="0" applyFont="1"/>
    <xf numFmtId="0" fontId="27" fillId="7" borderId="13" xfId="0" applyFont="1" applyFill="1" applyBorder="1"/>
    <xf numFmtId="0" fontId="19" fillId="0" borderId="8" xfId="0" applyFont="1" applyBorder="1" applyAlignment="1">
      <alignment shrinkToFi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centerContinuous" vertical="center"/>
    </xf>
    <xf numFmtId="0" fontId="19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Continuous" vertical="center"/>
    </xf>
    <xf numFmtId="49" fontId="20" fillId="0" borderId="0" xfId="0" applyNumberFormat="1" applyFont="1" applyBorder="1" applyAlignment="1">
      <alignment horizontal="centerContinuous" vertical="center"/>
    </xf>
    <xf numFmtId="49" fontId="18" fillId="0" borderId="0" xfId="0" applyNumberFormat="1" applyFont="1" applyBorder="1" applyAlignment="1">
      <alignment horizontal="centerContinuous" vertical="center"/>
    </xf>
    <xf numFmtId="49" fontId="20" fillId="0" borderId="0" xfId="0" applyNumberFormat="1" applyFont="1" applyBorder="1" applyAlignment="1">
      <alignment horizontal="center" vertical="center"/>
    </xf>
    <xf numFmtId="0" fontId="19" fillId="0" borderId="0" xfId="0" applyFont="1" applyFill="1" applyBorder="1" applyAlignment="1">
      <alignment horizontal="left" wrapText="1"/>
    </xf>
    <xf numFmtId="0" fontId="19" fillId="0" borderId="6" xfId="0" applyFont="1" applyBorder="1" applyAlignment="1"/>
    <xf numFmtId="0" fontId="19" fillId="0" borderId="0" xfId="0" applyFont="1" applyBorder="1" applyAlignment="1"/>
    <xf numFmtId="0" fontId="17" fillId="6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wrapText="1"/>
    </xf>
    <xf numFmtId="0" fontId="19" fillId="0" borderId="8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9" fillId="0" borderId="8" xfId="0" applyFont="1" applyFill="1" applyBorder="1"/>
    <xf numFmtId="0" fontId="19" fillId="0" borderId="0" xfId="0" applyFont="1" applyFill="1" applyBorder="1" applyAlignment="1">
      <alignment horizontal="center"/>
    </xf>
    <xf numFmtId="0" fontId="24" fillId="0" borderId="0" xfId="0" applyFont="1" applyFill="1" applyBorder="1"/>
    <xf numFmtId="0" fontId="27" fillId="0" borderId="0" xfId="0" applyFont="1" applyFill="1" applyBorder="1"/>
    <xf numFmtId="0" fontId="24" fillId="0" borderId="0" xfId="0" applyFont="1" applyFill="1" applyBorder="1" applyAlignment="1">
      <alignment wrapText="1"/>
    </xf>
    <xf numFmtId="0" fontId="27" fillId="0" borderId="0" xfId="0" applyFont="1" applyFill="1" applyBorder="1" applyAlignment="1">
      <alignment horizontal="center"/>
    </xf>
    <xf numFmtId="0" fontId="17" fillId="6" borderId="0" xfId="0" applyFont="1" applyFill="1" applyBorder="1" applyAlignment="1">
      <alignment horizontal="right" vertical="center"/>
    </xf>
    <xf numFmtId="0" fontId="17" fillId="6" borderId="0" xfId="0" applyFont="1" applyFill="1" applyBorder="1" applyAlignment="1">
      <alignment horizontal="center" vertical="center"/>
    </xf>
    <xf numFmtId="0" fontId="24" fillId="7" borderId="13" xfId="0" applyFont="1" applyFill="1" applyBorder="1" applyAlignment="1">
      <alignment vertical="center"/>
    </xf>
    <xf numFmtId="0" fontId="24" fillId="7" borderId="13" xfId="0" applyFont="1" applyFill="1" applyBorder="1" applyAlignment="1">
      <alignment horizontal="right" vertical="center"/>
    </xf>
    <xf numFmtId="0" fontId="24" fillId="7" borderId="13" xfId="0" applyFont="1" applyFill="1" applyBorder="1" applyAlignment="1">
      <alignment horizontal="center" vertical="center"/>
    </xf>
    <xf numFmtId="0" fontId="19" fillId="0" borderId="14" xfId="0" applyFont="1" applyBorder="1" applyAlignment="1">
      <alignment wrapText="1"/>
    </xf>
    <xf numFmtId="0" fontId="27" fillId="7" borderId="13" xfId="0" applyFont="1" applyFill="1" applyBorder="1" applyAlignment="1">
      <alignment horizontal="center"/>
    </xf>
    <xf numFmtId="49" fontId="18" fillId="0" borderId="0" xfId="0" applyNumberFormat="1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left" vertical="center"/>
    </xf>
    <xf numFmtId="0" fontId="17" fillId="6" borderId="10" xfId="0" applyNumberFormat="1" applyFont="1" applyFill="1" applyBorder="1" applyAlignment="1">
      <alignment horizontal="right" vertical="center"/>
    </xf>
    <xf numFmtId="0" fontId="19" fillId="0" borderId="10" xfId="0" applyFont="1" applyBorder="1" applyAlignment="1">
      <alignment vertical="center"/>
    </xf>
    <xf numFmtId="0" fontId="18" fillId="0" borderId="6" xfId="0" applyFont="1" applyFill="1" applyBorder="1"/>
    <xf numFmtId="0" fontId="19" fillId="0" borderId="6" xfId="0" applyFont="1" applyFill="1" applyBorder="1"/>
    <xf numFmtId="0" fontId="19" fillId="0" borderId="6" xfId="0" applyFont="1" applyFill="1" applyBorder="1" applyAlignment="1">
      <alignment wrapText="1"/>
    </xf>
    <xf numFmtId="0" fontId="19" fillId="0" borderId="6" xfId="0" applyFont="1" applyFill="1" applyBorder="1" applyAlignment="1">
      <alignment horizontal="left" wrapText="1"/>
    </xf>
    <xf numFmtId="0" fontId="19" fillId="2" borderId="0" xfId="0" applyFont="1" applyFill="1" applyBorder="1" applyAlignment="1">
      <alignment wrapText="1"/>
    </xf>
    <xf numFmtId="0" fontId="19" fillId="2" borderId="0" xfId="0" applyFont="1" applyFill="1" applyBorder="1" applyAlignment="1">
      <alignment horizontal="left" wrapText="1"/>
    </xf>
    <xf numFmtId="165" fontId="19" fillId="0" borderId="5" xfId="0" applyNumberFormat="1" applyFont="1" applyBorder="1" applyAlignment="1">
      <alignment horizontal="right"/>
    </xf>
    <xf numFmtId="0" fontId="30" fillId="0" borderId="0" xfId="0" applyFont="1" applyBorder="1" applyAlignment="1">
      <alignment horizontal="right"/>
    </xf>
    <xf numFmtId="49" fontId="19" fillId="0" borderId="0" xfId="0" applyNumberFormat="1" applyFont="1" applyBorder="1" applyAlignment="1">
      <alignment horizontal="center"/>
    </xf>
    <xf numFmtId="165" fontId="19" fillId="0" borderId="5" xfId="0" applyNumberFormat="1" applyFont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16" xfId="0" applyFont="1" applyBorder="1" applyAlignment="1"/>
    <xf numFmtId="0" fontId="17" fillId="6" borderId="10" xfId="0" applyFont="1" applyFill="1" applyBorder="1" applyAlignment="1">
      <alignment horizontal="center" vertical="center"/>
    </xf>
    <xf numFmtId="0" fontId="27" fillId="7" borderId="13" xfId="0" applyFont="1" applyFill="1" applyBorder="1" applyAlignment="1">
      <alignment wrapText="1"/>
    </xf>
    <xf numFmtId="0" fontId="27" fillId="7" borderId="13" xfId="0" applyFont="1" applyFill="1" applyBorder="1" applyAlignment="1">
      <alignment horizontal="right"/>
    </xf>
    <xf numFmtId="165" fontId="27" fillId="7" borderId="13" xfId="0" applyNumberFormat="1" applyFont="1" applyFill="1" applyBorder="1"/>
    <xf numFmtId="49" fontId="27" fillId="7" borderId="13" xfId="0" applyNumberFormat="1" applyFont="1" applyFill="1" applyBorder="1" applyAlignment="1">
      <alignment horizontal="center"/>
    </xf>
    <xf numFmtId="165" fontId="27" fillId="7" borderId="13" xfId="0" applyNumberFormat="1" applyFont="1" applyFill="1" applyBorder="1" applyAlignment="1">
      <alignment horizontal="right"/>
    </xf>
    <xf numFmtId="0" fontId="19" fillId="0" borderId="17" xfId="0" applyFont="1" applyBorder="1"/>
    <xf numFmtId="0" fontId="19" fillId="0" borderId="17" xfId="0" applyFont="1" applyBorder="1" applyAlignment="1">
      <alignment horizontal="center"/>
    </xf>
    <xf numFmtId="165" fontId="19" fillId="0" borderId="17" xfId="0" applyNumberFormat="1" applyFont="1" applyBorder="1" applyAlignment="1">
      <alignment horizontal="right"/>
    </xf>
    <xf numFmtId="0" fontId="14" fillId="0" borderId="15" xfId="0" applyFont="1" applyBorder="1"/>
    <xf numFmtId="0" fontId="19" fillId="0" borderId="6" xfId="0" applyNumberFormat="1" applyFont="1" applyBorder="1" applyAlignment="1">
      <alignment horizontal="right"/>
    </xf>
    <xf numFmtId="0" fontId="19" fillId="0" borderId="8" xfId="0" applyFont="1" applyBorder="1" applyAlignment="1">
      <alignment horizontal="left"/>
    </xf>
    <xf numFmtId="49" fontId="17" fillId="6" borderId="0" xfId="0" applyNumberFormat="1" applyFont="1" applyFill="1" applyBorder="1" applyAlignment="1">
      <alignment horizontal="center" vertical="center"/>
    </xf>
    <xf numFmtId="49" fontId="17" fillId="6" borderId="0" xfId="0" applyNumberFormat="1" applyFont="1" applyFill="1" applyBorder="1" applyAlignment="1">
      <alignment horizontal="left" vertical="center"/>
    </xf>
    <xf numFmtId="0" fontId="17" fillId="6" borderId="0" xfId="0" applyNumberFormat="1" applyFont="1" applyFill="1" applyBorder="1" applyAlignment="1">
      <alignment horizontal="center" vertical="center"/>
    </xf>
    <xf numFmtId="49" fontId="19" fillId="0" borderId="0" xfId="0" applyNumberFormat="1" applyFont="1" applyBorder="1" applyAlignment="1">
      <alignment horizontal="left"/>
    </xf>
    <xf numFmtId="49" fontId="19" fillId="0" borderId="6" xfId="0" applyNumberFormat="1" applyFont="1" applyBorder="1" applyAlignment="1">
      <alignment horizontal="center"/>
    </xf>
    <xf numFmtId="49" fontId="19" fillId="0" borderId="5" xfId="0" applyNumberFormat="1" applyFont="1" applyBorder="1" applyAlignment="1">
      <alignment horizontal="center"/>
    </xf>
    <xf numFmtId="0" fontId="30" fillId="0" borderId="0" xfId="0" applyFont="1" applyBorder="1"/>
    <xf numFmtId="0" fontId="19" fillId="0" borderId="6" xfId="0" applyNumberFormat="1" applyFont="1" applyBorder="1" applyAlignment="1">
      <alignment horizontal="center"/>
    </xf>
    <xf numFmtId="0" fontId="19" fillId="0" borderId="5" xfId="0" applyNumberFormat="1" applyFont="1" applyBorder="1" applyAlignment="1">
      <alignment horizontal="center"/>
    </xf>
    <xf numFmtId="0" fontId="19" fillId="0" borderId="14" xfId="0" applyNumberFormat="1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Fill="1"/>
    <xf numFmtId="0" fontId="18" fillId="0" borderId="0" xfId="0" applyFont="1"/>
    <xf numFmtId="0" fontId="19" fillId="0" borderId="5" xfId="0" applyFont="1" applyFill="1" applyBorder="1"/>
    <xf numFmtId="3" fontId="19" fillId="0" borderId="8" xfId="0" applyNumberFormat="1" applyFont="1" applyBorder="1" applyAlignment="1">
      <alignment horizontal="center"/>
    </xf>
    <xf numFmtId="3" fontId="19" fillId="0" borderId="0" xfId="0" applyNumberFormat="1" applyFont="1" applyBorder="1" applyAlignment="1">
      <alignment horizontal="center"/>
    </xf>
    <xf numFmtId="0" fontId="18" fillId="0" borderId="0" xfId="0" applyNumberFormat="1" applyFont="1" applyBorder="1" applyAlignment="1">
      <alignment horizontal="center" vertical="center"/>
    </xf>
    <xf numFmtId="3" fontId="19" fillId="0" borderId="6" xfId="0" applyNumberFormat="1" applyFont="1" applyBorder="1" applyAlignment="1">
      <alignment horizontal="center"/>
    </xf>
    <xf numFmtId="0" fontId="19" fillId="0" borderId="11" xfId="0" applyFont="1" applyBorder="1" applyAlignment="1"/>
    <xf numFmtId="0" fontId="19" fillId="0" borderId="11" xfId="0" applyFont="1" applyBorder="1"/>
    <xf numFmtId="0" fontId="19" fillId="0" borderId="11" xfId="0" applyFont="1" applyBorder="1" applyAlignment="1">
      <alignment horizontal="right"/>
    </xf>
    <xf numFmtId="165" fontId="19" fillId="0" borderId="11" xfId="0" applyNumberFormat="1" applyFont="1" applyBorder="1"/>
    <xf numFmtId="0" fontId="17" fillId="6" borderId="0" xfId="0" applyNumberFormat="1" applyFont="1" applyFill="1" applyBorder="1" applyAlignment="1">
      <alignment horizontal="right" vertical="center"/>
    </xf>
    <xf numFmtId="0" fontId="19" fillId="0" borderId="21" xfId="0" applyFont="1" applyBorder="1" applyAlignment="1">
      <alignment horizontal="center"/>
    </xf>
    <xf numFmtId="0" fontId="17" fillId="6" borderId="26" xfId="0" applyFont="1" applyFill="1" applyBorder="1" applyAlignment="1">
      <alignment vertical="center"/>
    </xf>
    <xf numFmtId="49" fontId="17" fillId="6" borderId="27" xfId="0" applyNumberFormat="1" applyFont="1" applyFill="1" applyBorder="1" applyAlignment="1">
      <alignment horizontal="left" vertical="center"/>
    </xf>
    <xf numFmtId="0" fontId="24" fillId="7" borderId="28" xfId="0" applyFont="1" applyFill="1" applyBorder="1"/>
    <xf numFmtId="0" fontId="27" fillId="7" borderId="29" xfId="0" applyFont="1" applyFill="1" applyBorder="1"/>
    <xf numFmtId="0" fontId="19" fillId="0" borderId="31" xfId="0" applyFont="1" applyBorder="1"/>
    <xf numFmtId="0" fontId="19" fillId="0" borderId="26" xfId="0" applyFont="1" applyBorder="1" applyAlignment="1"/>
    <xf numFmtId="0" fontId="19" fillId="0" borderId="27" xfId="0" applyFont="1" applyBorder="1"/>
    <xf numFmtId="0" fontId="19" fillId="0" borderId="30" xfId="0" applyFont="1" applyBorder="1" applyAlignment="1">
      <alignment wrapText="1"/>
    </xf>
    <xf numFmtId="0" fontId="19" fillId="0" borderId="32" xfId="0" applyFont="1" applyBorder="1"/>
    <xf numFmtId="0" fontId="19" fillId="0" borderId="33" xfId="0" applyFont="1" applyBorder="1"/>
    <xf numFmtId="0" fontId="19" fillId="0" borderId="26" xfId="0" applyFont="1" applyBorder="1"/>
    <xf numFmtId="0" fontId="24" fillId="7" borderId="46" xfId="60" applyFont="1" applyFill="1" applyBorder="1"/>
    <xf numFmtId="0" fontId="24" fillId="7" borderId="0" xfId="60" applyFont="1" applyFill="1"/>
    <xf numFmtId="0" fontId="17" fillId="8" borderId="12" xfId="60" applyFont="1" applyFill="1" applyBorder="1" applyAlignment="1">
      <alignment horizontal="left" vertical="center"/>
    </xf>
    <xf numFmtId="0" fontId="17" fillId="8" borderId="10" xfId="60" applyFont="1" applyFill="1" applyBorder="1" applyAlignment="1">
      <alignment horizontal="centerContinuous" vertical="center"/>
    </xf>
    <xf numFmtId="0" fontId="17" fillId="8" borderId="10" xfId="60" applyFont="1" applyFill="1" applyBorder="1" applyAlignment="1">
      <alignment horizontal="center" vertical="center"/>
    </xf>
    <xf numFmtId="0" fontId="1" fillId="0" borderId="0" xfId="60"/>
    <xf numFmtId="0" fontId="19" fillId="0" borderId="0" xfId="60" applyFont="1" applyBorder="1"/>
    <xf numFmtId="0" fontId="19" fillId="0" borderId="6" xfId="60" applyFont="1" applyBorder="1"/>
    <xf numFmtId="0" fontId="19" fillId="0" borderId="6" xfId="60" applyFont="1" applyBorder="1" applyAlignment="1">
      <alignment horizontal="center"/>
    </xf>
    <xf numFmtId="0" fontId="19" fillId="0" borderId="8" xfId="60" applyFont="1" applyBorder="1"/>
    <xf numFmtId="0" fontId="19" fillId="0" borderId="8" xfId="60" applyFont="1" applyBorder="1" applyAlignment="1">
      <alignment horizontal="center"/>
    </xf>
    <xf numFmtId="0" fontId="19" fillId="0" borderId="0" xfId="60" applyFont="1" applyBorder="1" applyAlignment="1">
      <alignment horizontal="center"/>
    </xf>
    <xf numFmtId="0" fontId="19" fillId="0" borderId="5" xfId="60" applyFont="1" applyBorder="1"/>
    <xf numFmtId="49" fontId="19" fillId="0" borderId="6" xfId="60" applyNumberFormat="1" applyFont="1" applyBorder="1" applyAlignment="1">
      <alignment horizontal="center"/>
    </xf>
    <xf numFmtId="49" fontId="19" fillId="0" borderId="8" xfId="60" applyNumberFormat="1" applyFont="1" applyBorder="1" applyAlignment="1">
      <alignment horizontal="center"/>
    </xf>
    <xf numFmtId="49" fontId="19" fillId="0" borderId="0" xfId="60" applyNumberFormat="1" applyFont="1" applyBorder="1" applyAlignment="1">
      <alignment horizontal="center"/>
    </xf>
    <xf numFmtId="0" fontId="19" fillId="0" borderId="5" xfId="60" applyFont="1" applyBorder="1" applyAlignment="1">
      <alignment horizontal="center"/>
    </xf>
    <xf numFmtId="0" fontId="19" fillId="0" borderId="45" xfId="60" applyFont="1" applyBorder="1"/>
    <xf numFmtId="0" fontId="19" fillId="0" borderId="45" xfId="60" applyFont="1" applyBorder="1" applyAlignment="1">
      <alignment horizontal="center"/>
    </xf>
    <xf numFmtId="0" fontId="16" fillId="7" borderId="0" xfId="60" applyFont="1" applyFill="1"/>
    <xf numFmtId="0" fontId="19" fillId="0" borderId="45" xfId="60" applyNumberFormat="1" applyFont="1" applyBorder="1" applyAlignment="1">
      <alignment horizontal="center"/>
    </xf>
    <xf numFmtId="0" fontId="35" fillId="7" borderId="46" xfId="60" applyFont="1" applyFill="1" applyBorder="1"/>
    <xf numFmtId="0" fontId="35" fillId="7" borderId="46" xfId="60" applyFont="1" applyFill="1" applyBorder="1" applyAlignment="1">
      <alignment wrapText="1"/>
    </xf>
    <xf numFmtId="0" fontId="35" fillId="7" borderId="46" xfId="60" applyFont="1" applyFill="1" applyBorder="1" applyAlignment="1">
      <alignment horizontal="left" wrapText="1"/>
    </xf>
    <xf numFmtId="0" fontId="19" fillId="0" borderId="46" xfId="60" applyFont="1" applyBorder="1"/>
    <xf numFmtId="49" fontId="19" fillId="0" borderId="6" xfId="60" applyNumberFormat="1" applyFont="1" applyBorder="1"/>
    <xf numFmtId="49" fontId="19" fillId="0" borderId="8" xfId="60" applyNumberFormat="1" applyFont="1" applyBorder="1"/>
    <xf numFmtId="49" fontId="19" fillId="0" borderId="0" xfId="60" applyNumberFormat="1" applyFont="1" applyBorder="1"/>
    <xf numFmtId="0" fontId="36" fillId="0" borderId="5" xfId="60" applyFont="1" applyBorder="1"/>
    <xf numFmtId="0" fontId="19" fillId="0" borderId="47" xfId="60" applyFont="1" applyBorder="1"/>
    <xf numFmtId="0" fontId="31" fillId="0" borderId="45" xfId="60" applyFont="1" applyBorder="1" applyAlignment="1"/>
    <xf numFmtId="0" fontId="19" fillId="0" borderId="45" xfId="60" applyFont="1" applyBorder="1" applyAlignment="1"/>
    <xf numFmtId="49" fontId="19" fillId="0" borderId="45" xfId="60" applyNumberFormat="1" applyFont="1" applyBorder="1"/>
    <xf numFmtId="0" fontId="36" fillId="0" borderId="6" xfId="60" applyFont="1" applyBorder="1"/>
    <xf numFmtId="0" fontId="1" fillId="0" borderId="0" xfId="62"/>
    <xf numFmtId="0" fontId="33" fillId="9" borderId="0" xfId="62" applyFont="1" applyFill="1" applyAlignment="1">
      <alignment vertical="center"/>
    </xf>
    <xf numFmtId="0" fontId="19" fillId="9" borderId="0" xfId="62" applyFont="1" applyFill="1" applyBorder="1"/>
    <xf numFmtId="0" fontId="19" fillId="9" borderId="0" xfId="62" applyFont="1" applyFill="1" applyBorder="1" applyAlignment="1">
      <alignment horizontal="center" vertical="center"/>
    </xf>
    <xf numFmtId="0" fontId="19" fillId="9" borderId="0" xfId="62" applyFont="1" applyFill="1" applyAlignment="1">
      <alignment horizontal="center" vertical="center"/>
    </xf>
    <xf numFmtId="0" fontId="18" fillId="9" borderId="0" xfId="62" applyFont="1" applyFill="1" applyBorder="1"/>
    <xf numFmtId="0" fontId="1" fillId="9" borderId="0" xfId="62" applyFont="1" applyFill="1" applyBorder="1"/>
    <xf numFmtId="0" fontId="19" fillId="9" borderId="43" xfId="62" applyFont="1" applyFill="1" applyBorder="1"/>
    <xf numFmtId="0" fontId="19" fillId="9" borderId="43" xfId="62" applyFont="1" applyFill="1" applyBorder="1" applyAlignment="1">
      <alignment horizontal="center" vertical="center"/>
    </xf>
    <xf numFmtId="165" fontId="19" fillId="9" borderId="43" xfId="62" applyNumberFormat="1" applyFont="1" applyFill="1" applyBorder="1" applyAlignment="1">
      <alignment horizontal="center" vertical="center"/>
    </xf>
    <xf numFmtId="0" fontId="19" fillId="9" borderId="6" xfId="62" applyFont="1" applyFill="1" applyBorder="1"/>
    <xf numFmtId="0" fontId="19" fillId="9" borderId="8" xfId="62" applyFont="1" applyFill="1" applyBorder="1"/>
    <xf numFmtId="0" fontId="19" fillId="9" borderId="8" xfId="62" applyFont="1" applyFill="1" applyBorder="1" applyAlignment="1">
      <alignment horizontal="center" vertical="center"/>
    </xf>
    <xf numFmtId="165" fontId="19" fillId="9" borderId="8" xfId="62" applyNumberFormat="1" applyFont="1" applyFill="1" applyBorder="1" applyAlignment="1">
      <alignment horizontal="center" vertical="center"/>
    </xf>
    <xf numFmtId="165" fontId="19" fillId="9" borderId="0" xfId="62" applyNumberFormat="1" applyFont="1" applyFill="1" applyBorder="1" applyAlignment="1">
      <alignment horizontal="center" vertical="center"/>
    </xf>
    <xf numFmtId="0" fontId="19" fillId="9" borderId="5" xfId="62" applyFont="1" applyFill="1" applyBorder="1" applyAlignment="1">
      <alignment horizontal="center" vertical="center"/>
    </xf>
    <xf numFmtId="0" fontId="19" fillId="9" borderId="5" xfId="62" applyFont="1" applyFill="1" applyBorder="1"/>
    <xf numFmtId="0" fontId="19" fillId="9" borderId="44" xfId="62" applyFont="1" applyFill="1" applyBorder="1" applyAlignment="1">
      <alignment horizontal="center" vertical="center"/>
    </xf>
    <xf numFmtId="0" fontId="19" fillId="9" borderId="6" xfId="62" applyFont="1" applyFill="1" applyBorder="1" applyAlignment="1">
      <alignment horizontal="center" vertical="center"/>
    </xf>
    <xf numFmtId="165" fontId="19" fillId="9" borderId="6" xfId="62" applyNumberFormat="1" applyFont="1" applyFill="1" applyBorder="1" applyAlignment="1">
      <alignment horizontal="center" vertical="center"/>
    </xf>
    <xf numFmtId="165" fontId="19" fillId="9" borderId="5" xfId="62" applyNumberFormat="1" applyFont="1" applyFill="1" applyBorder="1" applyAlignment="1">
      <alignment horizontal="center" vertical="center"/>
    </xf>
    <xf numFmtId="0" fontId="19" fillId="9" borderId="43" xfId="62" applyNumberFormat="1" applyFont="1" applyFill="1" applyBorder="1" applyAlignment="1">
      <alignment horizontal="center" vertical="center"/>
    </xf>
    <xf numFmtId="0" fontId="19" fillId="9" borderId="8" xfId="62" applyNumberFormat="1" applyFont="1" applyFill="1" applyBorder="1" applyAlignment="1">
      <alignment horizontal="center" vertical="center"/>
    </xf>
    <xf numFmtId="0" fontId="19" fillId="9" borderId="0" xfId="62" applyNumberFormat="1" applyFont="1" applyFill="1" applyBorder="1" applyAlignment="1">
      <alignment horizontal="center" vertical="center"/>
    </xf>
    <xf numFmtId="49" fontId="19" fillId="9" borderId="5" xfId="62" applyNumberFormat="1" applyFont="1" applyFill="1" applyBorder="1" applyAlignment="1">
      <alignment horizontal="center" vertical="center"/>
    </xf>
    <xf numFmtId="49" fontId="19" fillId="9" borderId="8" xfId="62" applyNumberFormat="1" applyFont="1" applyFill="1" applyBorder="1" applyAlignment="1">
      <alignment horizontal="center" vertical="center"/>
    </xf>
    <xf numFmtId="49" fontId="19" fillId="9" borderId="43" xfId="62" applyNumberFormat="1" applyFont="1" applyFill="1" applyBorder="1" applyAlignment="1">
      <alignment horizontal="center" vertical="center"/>
    </xf>
    <xf numFmtId="0" fontId="1" fillId="9" borderId="0" xfId="62" applyFont="1" applyFill="1" applyBorder="1" applyAlignment="1">
      <alignment horizontal="center" vertical="center"/>
    </xf>
    <xf numFmtId="165" fontId="1" fillId="9" borderId="0" xfId="62" applyNumberFormat="1" applyFont="1" applyFill="1" applyBorder="1" applyAlignment="1">
      <alignment horizontal="center" vertical="center"/>
    </xf>
    <xf numFmtId="0" fontId="34" fillId="7" borderId="42" xfId="62" applyFont="1" applyFill="1" applyBorder="1"/>
    <xf numFmtId="0" fontId="34" fillId="7" borderId="42" xfId="62" applyFont="1" applyFill="1" applyBorder="1" applyAlignment="1">
      <alignment horizontal="center" vertical="center" wrapText="1"/>
    </xf>
    <xf numFmtId="0" fontId="34" fillId="7" borderId="42" xfId="62" applyFont="1" applyFill="1" applyBorder="1" applyAlignment="1">
      <alignment horizontal="center" vertical="center"/>
    </xf>
    <xf numFmtId="0" fontId="1" fillId="0" borderId="0" xfId="63"/>
    <xf numFmtId="0" fontId="19" fillId="0" borderId="0" xfId="63" applyFont="1" applyBorder="1"/>
    <xf numFmtId="0" fontId="19" fillId="0" borderId="6" xfId="63" applyFont="1" applyBorder="1"/>
    <xf numFmtId="0" fontId="19" fillId="0" borderId="6" xfId="63" applyFont="1" applyBorder="1" applyAlignment="1">
      <alignment horizontal="center"/>
    </xf>
    <xf numFmtId="0" fontId="19" fillId="0" borderId="6" xfId="63" applyFont="1" applyBorder="1" applyAlignment="1">
      <alignment horizontal="right"/>
    </xf>
    <xf numFmtId="165" fontId="19" fillId="0" borderId="6" xfId="63" applyNumberFormat="1" applyFont="1" applyBorder="1" applyAlignment="1">
      <alignment horizontal="right"/>
    </xf>
    <xf numFmtId="165" fontId="19" fillId="0" borderId="0" xfId="63" applyNumberFormat="1" applyFont="1" applyBorder="1" applyAlignment="1">
      <alignment horizontal="right"/>
    </xf>
    <xf numFmtId="0" fontId="19" fillId="0" borderId="8" xfId="63" applyFont="1" applyBorder="1"/>
    <xf numFmtId="0" fontId="19" fillId="0" borderId="8" xfId="63" applyFont="1" applyBorder="1" applyAlignment="1">
      <alignment horizontal="center"/>
    </xf>
    <xf numFmtId="0" fontId="19" fillId="0" borderId="8" xfId="63" applyFont="1" applyBorder="1" applyAlignment="1">
      <alignment horizontal="right"/>
    </xf>
    <xf numFmtId="165" fontId="19" fillId="0" borderId="8" xfId="63" applyNumberFormat="1" applyFont="1" applyBorder="1" applyAlignment="1">
      <alignment horizontal="right"/>
    </xf>
    <xf numFmtId="0" fontId="19" fillId="0" borderId="0" xfId="63" applyFont="1" applyBorder="1" applyAlignment="1">
      <alignment horizontal="center"/>
    </xf>
    <xf numFmtId="0" fontId="19" fillId="0" borderId="5" xfId="63" applyFont="1" applyBorder="1" applyAlignment="1">
      <alignment horizontal="right"/>
    </xf>
    <xf numFmtId="0" fontId="19" fillId="0" borderId="5" xfId="63" applyFont="1" applyBorder="1"/>
    <xf numFmtId="165" fontId="19" fillId="0" borderId="8" xfId="63" applyNumberFormat="1" applyFont="1" applyBorder="1"/>
    <xf numFmtId="165" fontId="19" fillId="0" borderId="0" xfId="63" applyNumberFormat="1" applyFont="1" applyBorder="1"/>
    <xf numFmtId="165" fontId="19" fillId="0" borderId="5" xfId="63" applyNumberFormat="1" applyFont="1" applyBorder="1"/>
    <xf numFmtId="0" fontId="19" fillId="0" borderId="0" xfId="63" applyFont="1" applyBorder="1" applyAlignment="1">
      <alignment horizontal="right"/>
    </xf>
    <xf numFmtId="49" fontId="19" fillId="0" borderId="6" xfId="63" applyNumberFormat="1" applyFont="1" applyBorder="1" applyAlignment="1">
      <alignment horizontal="center"/>
    </xf>
    <xf numFmtId="49" fontId="19" fillId="0" borderId="8" xfId="63" applyNumberFormat="1" applyFont="1" applyBorder="1" applyAlignment="1">
      <alignment horizontal="center"/>
    </xf>
    <xf numFmtId="165" fontId="19" fillId="0" borderId="6" xfId="63" applyNumberFormat="1" applyFont="1" applyBorder="1"/>
    <xf numFmtId="49" fontId="19" fillId="0" borderId="0" xfId="63" applyNumberFormat="1" applyFont="1" applyBorder="1" applyAlignment="1">
      <alignment horizontal="center"/>
    </xf>
    <xf numFmtId="0" fontId="19" fillId="0" borderId="5" xfId="63" applyFont="1" applyBorder="1" applyAlignment="1">
      <alignment horizontal="center"/>
    </xf>
    <xf numFmtId="0" fontId="19" fillId="0" borderId="45" xfId="63" applyFont="1" applyBorder="1"/>
    <xf numFmtId="0" fontId="19" fillId="0" borderId="45" xfId="63" applyFont="1" applyBorder="1" applyAlignment="1">
      <alignment horizontal="center"/>
    </xf>
    <xf numFmtId="0" fontId="19" fillId="0" borderId="45" xfId="63" applyFont="1" applyBorder="1" applyAlignment="1">
      <alignment horizontal="right"/>
    </xf>
    <xf numFmtId="165" fontId="19" fillId="0" borderId="45" xfId="63" applyNumberFormat="1" applyFont="1" applyBorder="1" applyAlignment="1">
      <alignment horizontal="right"/>
    </xf>
    <xf numFmtId="49" fontId="19" fillId="0" borderId="45" xfId="63" applyNumberFormat="1" applyFont="1" applyBorder="1" applyAlignment="1">
      <alignment horizontal="center"/>
    </xf>
    <xf numFmtId="165" fontId="19" fillId="0" borderId="45" xfId="63" applyNumberFormat="1" applyFont="1" applyBorder="1"/>
    <xf numFmtId="0" fontId="19" fillId="0" borderId="45" xfId="63" applyNumberFormat="1" applyFont="1" applyBorder="1" applyAlignment="1">
      <alignment horizontal="center"/>
    </xf>
    <xf numFmtId="0" fontId="19" fillId="0" borderId="6" xfId="63" applyNumberFormat="1" applyFont="1" applyBorder="1" applyAlignment="1">
      <alignment horizontal="center"/>
    </xf>
    <xf numFmtId="0" fontId="19" fillId="0" borderId="8" xfId="63" applyNumberFormat="1" applyFont="1" applyBorder="1" applyAlignment="1">
      <alignment horizontal="center"/>
    </xf>
    <xf numFmtId="0" fontId="19" fillId="0" borderId="0" xfId="63" applyNumberFormat="1" applyFont="1" applyBorder="1" applyAlignment="1">
      <alignment horizontal="center"/>
    </xf>
    <xf numFmtId="0" fontId="35" fillId="7" borderId="46" xfId="63" applyFont="1" applyFill="1" applyBorder="1"/>
    <xf numFmtId="0" fontId="35" fillId="7" borderId="46" xfId="63" applyFont="1" applyFill="1" applyBorder="1" applyAlignment="1">
      <alignment horizontal="right"/>
    </xf>
    <xf numFmtId="165" fontId="35" fillId="7" borderId="46" xfId="63" applyNumberFormat="1" applyFont="1" applyFill="1" applyBorder="1"/>
    <xf numFmtId="49" fontId="35" fillId="7" borderId="46" xfId="63" applyNumberFormat="1" applyFont="1" applyFill="1" applyBorder="1" applyAlignment="1">
      <alignment horizontal="center"/>
    </xf>
    <xf numFmtId="165" fontId="19" fillId="0" borderId="0" xfId="63" applyNumberFormat="1" applyFont="1" applyBorder="1" applyAlignment="1">
      <alignment horizontal="center"/>
    </xf>
    <xf numFmtId="0" fontId="22" fillId="0" borderId="0" xfId="63" applyFont="1" applyBorder="1"/>
    <xf numFmtId="0" fontId="22" fillId="0" borderId="6" xfId="63" applyFont="1" applyBorder="1"/>
    <xf numFmtId="0" fontId="22" fillId="0" borderId="5" xfId="63" applyFont="1" applyBorder="1"/>
    <xf numFmtId="0" fontId="22" fillId="0" borderId="8" xfId="63" applyFont="1" applyBorder="1"/>
    <xf numFmtId="0" fontId="30" fillId="0" borderId="0" xfId="63" applyFont="1" applyBorder="1"/>
    <xf numFmtId="0" fontId="30" fillId="0" borderId="0" xfId="63" applyNumberFormat="1" applyFont="1" applyBorder="1" applyAlignment="1">
      <alignment horizontal="center"/>
    </xf>
    <xf numFmtId="0" fontId="30" fillId="0" borderId="0" xfId="63" applyFont="1" applyBorder="1" applyAlignment="1">
      <alignment horizontal="center"/>
    </xf>
    <xf numFmtId="165" fontId="30" fillId="0" borderId="0" xfId="63" applyNumberFormat="1" applyFont="1" applyBorder="1"/>
    <xf numFmtId="0" fontId="22" fillId="0" borderId="45" xfId="63" applyFont="1" applyBorder="1"/>
    <xf numFmtId="0" fontId="35" fillId="7" borderId="46" xfId="63" applyNumberFormat="1" applyFont="1" applyFill="1" applyBorder="1" applyAlignment="1">
      <alignment horizontal="center"/>
    </xf>
    <xf numFmtId="0" fontId="35" fillId="7" borderId="46" xfId="63" applyFont="1" applyFill="1" applyBorder="1" applyAlignment="1">
      <alignment horizontal="center"/>
    </xf>
    <xf numFmtId="0" fontId="29" fillId="0" borderId="0" xfId="63" applyFont="1" applyBorder="1"/>
    <xf numFmtId="0" fontId="17" fillId="8" borderId="0" xfId="62" applyNumberFormat="1" applyFont="1" applyFill="1"/>
    <xf numFmtId="0" fontId="17" fillId="8" borderId="0" xfId="62" applyNumberFormat="1" applyFont="1" applyFill="1" applyBorder="1"/>
    <xf numFmtId="0" fontId="17" fillId="8" borderId="0" xfId="62" applyNumberFormat="1" applyFont="1" applyFill="1" applyBorder="1" applyAlignment="1">
      <alignment horizontal="center" vertical="center" wrapText="1"/>
    </xf>
    <xf numFmtId="0" fontId="17" fillId="8" borderId="0" xfId="62" applyNumberFormat="1" applyFont="1" applyFill="1" applyAlignment="1">
      <alignment horizontal="center" vertical="center"/>
    </xf>
    <xf numFmtId="0" fontId="23" fillId="7" borderId="42" xfId="62" applyFont="1" applyFill="1" applyBorder="1"/>
    <xf numFmtId="0" fontId="19" fillId="9" borderId="5" xfId="62" applyNumberFormat="1" applyFont="1" applyFill="1" applyBorder="1" applyAlignment="1">
      <alignment horizontal="center" vertical="center"/>
    </xf>
    <xf numFmtId="0" fontId="38" fillId="8" borderId="9" xfId="63" applyFont="1" applyFill="1" applyBorder="1" applyAlignment="1">
      <alignment horizontal="left" vertical="center"/>
    </xf>
    <xf numFmtId="0" fontId="17" fillId="8" borderId="3" xfId="63" applyFont="1" applyFill="1" applyBorder="1" applyAlignment="1">
      <alignment horizontal="centerContinuous" vertical="center"/>
    </xf>
    <xf numFmtId="0" fontId="17" fillId="8" borderId="3" xfId="63" applyNumberFormat="1" applyFont="1" applyFill="1" applyBorder="1" applyAlignment="1">
      <alignment horizontal="centerContinuous" vertical="center"/>
    </xf>
    <xf numFmtId="0" fontId="17" fillId="8" borderId="3" xfId="63" applyNumberFormat="1" applyFont="1" applyFill="1" applyBorder="1" applyAlignment="1">
      <alignment horizontal="center" vertical="center"/>
    </xf>
    <xf numFmtId="0" fontId="32" fillId="7" borderId="46" xfId="63" applyFont="1" applyFill="1" applyBorder="1"/>
    <xf numFmtId="0" fontId="17" fillId="8" borderId="3" xfId="63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9" fillId="0" borderId="48" xfId="0" applyFont="1" applyBorder="1"/>
    <xf numFmtId="0" fontId="19" fillId="0" borderId="49" xfId="0" applyFont="1" applyBorder="1" applyAlignment="1">
      <alignment horizontal="center"/>
    </xf>
    <xf numFmtId="0" fontId="19" fillId="0" borderId="49" xfId="0" applyFont="1" applyBorder="1"/>
    <xf numFmtId="0" fontId="0" fillId="0" borderId="37" xfId="0" applyBorder="1"/>
    <xf numFmtId="0" fontId="19" fillId="0" borderId="49" xfId="0" applyFont="1" applyBorder="1" applyAlignment="1">
      <alignment horizontal="right"/>
    </xf>
    <xf numFmtId="0" fontId="19" fillId="0" borderId="38" xfId="0" applyFont="1" applyBorder="1"/>
    <xf numFmtId="0" fontId="17" fillId="6" borderId="53" xfId="0" applyFont="1" applyFill="1" applyBorder="1" applyAlignment="1">
      <alignment vertical="center"/>
    </xf>
    <xf numFmtId="0" fontId="24" fillId="7" borderId="55" xfId="0" applyFont="1" applyFill="1" applyBorder="1"/>
    <xf numFmtId="0" fontId="27" fillId="7" borderId="56" xfId="0" applyFont="1" applyFill="1" applyBorder="1"/>
    <xf numFmtId="0" fontId="19" fillId="0" borderId="57" xfId="0" applyFont="1" applyBorder="1" applyAlignment="1"/>
    <xf numFmtId="0" fontId="19" fillId="0" borderId="58" xfId="0" applyFont="1" applyBorder="1"/>
    <xf numFmtId="0" fontId="19" fillId="0" borderId="53" xfId="0" applyFont="1" applyBorder="1" applyAlignment="1"/>
    <xf numFmtId="0" fontId="19" fillId="0" borderId="54" xfId="0" applyFont="1" applyBorder="1"/>
    <xf numFmtId="0" fontId="19" fillId="0" borderId="59" xfId="0" applyFont="1" applyBorder="1" applyAlignment="1"/>
    <xf numFmtId="0" fontId="19" fillId="0" borderId="60" xfId="0" applyFont="1" applyBorder="1"/>
    <xf numFmtId="0" fontId="19" fillId="0" borderId="59" xfId="0" applyFont="1" applyBorder="1"/>
    <xf numFmtId="0" fontId="19" fillId="0" borderId="53" xfId="0" applyFont="1" applyBorder="1"/>
    <xf numFmtId="0" fontId="27" fillId="7" borderId="56" xfId="0" applyFont="1" applyFill="1" applyBorder="1" applyAlignment="1">
      <alignment horizontal="center"/>
    </xf>
    <xf numFmtId="0" fontId="19" fillId="0" borderId="61" xfId="0" applyFont="1" applyBorder="1" applyAlignment="1"/>
    <xf numFmtId="0" fontId="19" fillId="0" borderId="62" xfId="0" applyFont="1" applyBorder="1"/>
    <xf numFmtId="0" fontId="19" fillId="0" borderId="62" xfId="0" applyFont="1" applyBorder="1" applyAlignment="1">
      <alignment horizontal="center"/>
    </xf>
    <xf numFmtId="0" fontId="19" fillId="0" borderId="63" xfId="0" applyFont="1" applyBorder="1" applyAlignment="1"/>
    <xf numFmtId="0" fontId="19" fillId="0" borderId="64" xfId="0" applyFont="1" applyBorder="1" applyAlignment="1"/>
    <xf numFmtId="0" fontId="19" fillId="0" borderId="64" xfId="0" applyFont="1" applyBorder="1"/>
    <xf numFmtId="0" fontId="19" fillId="0" borderId="64" xfId="0" applyFont="1" applyBorder="1" applyAlignment="1">
      <alignment horizontal="right"/>
    </xf>
    <xf numFmtId="0" fontId="19" fillId="0" borderId="65" xfId="0" applyFont="1" applyBorder="1" applyAlignment="1">
      <alignment horizontal="center"/>
    </xf>
    <xf numFmtId="0" fontId="17" fillId="6" borderId="69" xfId="0" applyFont="1" applyFill="1" applyBorder="1" applyAlignment="1">
      <alignment vertical="center"/>
    </xf>
    <xf numFmtId="0" fontId="17" fillId="6" borderId="70" xfId="0" applyNumberFormat="1" applyFont="1" applyFill="1" applyBorder="1" applyAlignment="1">
      <alignment horizontal="center" vertical="center"/>
    </xf>
    <xf numFmtId="0" fontId="19" fillId="0" borderId="57" xfId="0" applyFont="1" applyBorder="1"/>
    <xf numFmtId="165" fontId="19" fillId="0" borderId="58" xfId="0" applyNumberFormat="1" applyFont="1" applyBorder="1" applyAlignment="1">
      <alignment horizontal="right"/>
    </xf>
    <xf numFmtId="165" fontId="19" fillId="0" borderId="54" xfId="0" applyNumberFormat="1" applyFont="1" applyBorder="1" applyAlignment="1">
      <alignment horizontal="right"/>
    </xf>
    <xf numFmtId="165" fontId="27" fillId="7" borderId="56" xfId="0" applyNumberFormat="1" applyFont="1" applyFill="1" applyBorder="1"/>
    <xf numFmtId="165" fontId="19" fillId="0" borderId="60" xfId="0" applyNumberFormat="1" applyFont="1" applyBorder="1" applyAlignment="1">
      <alignment horizontal="right"/>
    </xf>
    <xf numFmtId="0" fontId="19" fillId="0" borderId="71" xfId="0" applyFont="1" applyBorder="1"/>
    <xf numFmtId="165" fontId="19" fillId="0" borderId="72" xfId="0" applyNumberFormat="1" applyFont="1" applyBorder="1" applyAlignment="1">
      <alignment horizontal="right"/>
    </xf>
    <xf numFmtId="0" fontId="19" fillId="0" borderId="73" xfId="0" applyFont="1" applyBorder="1"/>
    <xf numFmtId="165" fontId="19" fillId="0" borderId="74" xfId="0" applyNumberFormat="1" applyFont="1" applyBorder="1" applyAlignment="1">
      <alignment horizontal="right"/>
    </xf>
    <xf numFmtId="165" fontId="19" fillId="0" borderId="60" xfId="0" applyNumberFormat="1" applyFont="1" applyBorder="1"/>
    <xf numFmtId="165" fontId="19" fillId="0" borderId="74" xfId="0" applyNumberFormat="1" applyFont="1" applyBorder="1"/>
    <xf numFmtId="165" fontId="19" fillId="0" borderId="58" xfId="0" applyNumberFormat="1" applyFont="1" applyBorder="1"/>
    <xf numFmtId="165" fontId="19" fillId="0" borderId="54" xfId="0" applyNumberFormat="1" applyFont="1" applyBorder="1"/>
    <xf numFmtId="165" fontId="19" fillId="0" borderId="72" xfId="0" applyNumberFormat="1" applyFont="1" applyBorder="1"/>
    <xf numFmtId="165" fontId="27" fillId="7" borderId="56" xfId="0" applyNumberFormat="1" applyFont="1" applyFill="1" applyBorder="1" applyAlignment="1">
      <alignment horizontal="right"/>
    </xf>
    <xf numFmtId="0" fontId="19" fillId="0" borderId="72" xfId="0" applyFont="1" applyBorder="1" applyAlignment="1">
      <alignment horizontal="center"/>
    </xf>
    <xf numFmtId="0" fontId="19" fillId="0" borderId="74" xfId="0" applyNumberFormat="1" applyFont="1" applyBorder="1" applyAlignment="1">
      <alignment horizontal="center"/>
    </xf>
    <xf numFmtId="165" fontId="19" fillId="0" borderId="62" xfId="0" applyNumberFormat="1" applyFont="1" applyBorder="1" applyAlignment="1">
      <alignment horizontal="right"/>
    </xf>
    <xf numFmtId="0" fontId="19" fillId="0" borderId="61" xfId="0" applyFont="1" applyBorder="1"/>
    <xf numFmtId="0" fontId="19" fillId="0" borderId="62" xfId="0" applyFont="1" applyBorder="1" applyAlignment="1"/>
    <xf numFmtId="0" fontId="19" fillId="0" borderId="62" xfId="0" applyFont="1" applyBorder="1" applyAlignment="1">
      <alignment horizontal="right"/>
    </xf>
    <xf numFmtId="0" fontId="14" fillId="0" borderId="64" xfId="0" applyFont="1" applyBorder="1"/>
    <xf numFmtId="0" fontId="19" fillId="0" borderId="65" xfId="0" applyFont="1" applyBorder="1" applyAlignment="1"/>
    <xf numFmtId="0" fontId="25" fillId="0" borderId="68" xfId="0" applyFont="1" applyBorder="1" applyAlignment="1">
      <alignment horizontal="left" vertical="center" wrapText="1"/>
    </xf>
    <xf numFmtId="0" fontId="19" fillId="0" borderId="0" xfId="0" applyNumberFormat="1" applyFont="1" applyBorder="1" applyAlignment="1">
      <alignment horizontal="center"/>
    </xf>
    <xf numFmtId="0" fontId="5" fillId="0" borderId="0" xfId="0" applyFont="1"/>
    <xf numFmtId="0" fontId="1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36" xfId="0" applyFont="1" applyBorder="1"/>
    <xf numFmtId="0" fontId="19" fillId="0" borderId="37" xfId="0" applyFont="1" applyBorder="1" applyAlignment="1">
      <alignment horizontal="center"/>
    </xf>
    <xf numFmtId="0" fontId="19" fillId="0" borderId="38" xfId="0" applyFont="1" applyBorder="1" applyAlignment="1">
      <alignment horizontal="center"/>
    </xf>
    <xf numFmtId="0" fontId="17" fillId="8" borderId="26" xfId="0" applyFont="1" applyFill="1" applyBorder="1"/>
    <xf numFmtId="0" fontId="17" fillId="8" borderId="0" xfId="0" applyFont="1" applyFill="1" applyBorder="1" applyAlignment="1">
      <alignment horizontal="center"/>
    </xf>
    <xf numFmtId="0" fontId="17" fillId="8" borderId="27" xfId="0" applyFont="1" applyFill="1" applyBorder="1" applyAlignment="1">
      <alignment horizontal="center"/>
    </xf>
    <xf numFmtId="0" fontId="23" fillId="7" borderId="26" xfId="0" applyFont="1" applyFill="1" applyBorder="1"/>
    <xf numFmtId="0" fontId="28" fillId="7" borderId="0" xfId="0" applyFont="1" applyFill="1" applyBorder="1" applyAlignment="1">
      <alignment horizontal="center"/>
    </xf>
    <xf numFmtId="0" fontId="28" fillId="7" borderId="27" xfId="0" applyFont="1" applyFill="1" applyBorder="1" applyAlignment="1">
      <alignment horizontal="center"/>
    </xf>
    <xf numFmtId="0" fontId="23" fillId="7" borderId="0" xfId="0" applyFont="1" applyFill="1" applyBorder="1" applyAlignment="1">
      <alignment horizontal="center"/>
    </xf>
    <xf numFmtId="0" fontId="23" fillId="7" borderId="27" xfId="0" applyFont="1" applyFill="1" applyBorder="1" applyAlignment="1">
      <alignment horizontal="center"/>
    </xf>
    <xf numFmtId="0" fontId="23" fillId="7" borderId="34" xfId="0" applyFont="1" applyFill="1" applyBorder="1"/>
    <xf numFmtId="0" fontId="28" fillId="7" borderId="19" xfId="0" applyFont="1" applyFill="1" applyBorder="1" applyAlignment="1">
      <alignment horizontal="center"/>
    </xf>
    <xf numFmtId="0" fontId="28" fillId="7" borderId="20" xfId="0" applyFont="1" applyFill="1" applyBorder="1" applyAlignment="1">
      <alignment horizontal="center"/>
    </xf>
    <xf numFmtId="0" fontId="19" fillId="0" borderId="35" xfId="0" applyFont="1" applyBorder="1"/>
    <xf numFmtId="0" fontId="19" fillId="0" borderId="22" xfId="0" applyFont="1" applyBorder="1" applyAlignment="1">
      <alignment horizontal="center"/>
    </xf>
    <xf numFmtId="0" fontId="23" fillId="7" borderId="19" xfId="0" applyFont="1" applyFill="1" applyBorder="1" applyAlignment="1">
      <alignment horizontal="center"/>
    </xf>
    <xf numFmtId="0" fontId="23" fillId="7" borderId="20" xfId="0" applyFont="1" applyFill="1" applyBorder="1" applyAlignment="1">
      <alignment horizontal="center"/>
    </xf>
    <xf numFmtId="0" fontId="19" fillId="0" borderId="39" xfId="0" applyFont="1" applyBorder="1"/>
    <xf numFmtId="0" fontId="19" fillId="0" borderId="40" xfId="0" applyFont="1" applyBorder="1" applyAlignment="1">
      <alignment horizontal="center"/>
    </xf>
    <xf numFmtId="0" fontId="19" fillId="0" borderId="41" xfId="0" applyFont="1" applyBorder="1" applyAlignment="1">
      <alignment horizontal="center"/>
    </xf>
    <xf numFmtId="0" fontId="17" fillId="8" borderId="27" xfId="0" applyFont="1" applyFill="1" applyBorder="1" applyAlignment="1">
      <alignment horizontal="left"/>
    </xf>
    <xf numFmtId="0" fontId="27" fillId="7" borderId="13" xfId="0" applyFont="1" applyFill="1" applyBorder="1" applyAlignment="1">
      <alignment horizontal="center" wrapText="1"/>
    </xf>
    <xf numFmtId="49" fontId="17" fillId="6" borderId="70" xfId="0" applyNumberFormat="1" applyFont="1" applyFill="1" applyBorder="1" applyAlignment="1">
      <alignment horizontal="left" vertical="center"/>
    </xf>
    <xf numFmtId="0" fontId="19" fillId="0" borderId="74" xfId="0" applyFont="1" applyBorder="1"/>
    <xf numFmtId="0" fontId="19" fillId="0" borderId="75" xfId="0" applyFont="1" applyBorder="1"/>
    <xf numFmtId="0" fontId="19" fillId="0" borderId="76" xfId="0" applyFont="1" applyBorder="1"/>
    <xf numFmtId="0" fontId="19" fillId="0" borderId="77" xfId="0" applyFont="1" applyBorder="1"/>
    <xf numFmtId="0" fontId="19" fillId="0" borderId="78" xfId="0" applyFont="1" applyBorder="1"/>
    <xf numFmtId="0" fontId="19" fillId="0" borderId="78" xfId="0" applyFont="1" applyBorder="1" applyAlignment="1">
      <alignment horizontal="center"/>
    </xf>
    <xf numFmtId="0" fontId="19" fillId="0" borderId="79" xfId="0" applyFont="1" applyBorder="1"/>
    <xf numFmtId="0" fontId="19" fillId="0" borderId="64" xfId="0" applyFont="1" applyBorder="1" applyAlignment="1">
      <alignment horizontal="center"/>
    </xf>
    <xf numFmtId="49" fontId="17" fillId="6" borderId="54" xfId="0" applyNumberFormat="1" applyFont="1" applyFill="1" applyBorder="1" applyAlignment="1">
      <alignment horizontal="center" vertical="center"/>
    </xf>
    <xf numFmtId="0" fontId="31" fillId="0" borderId="59" xfId="0" applyFont="1" applyBorder="1" applyAlignment="1"/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wrapText="1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wrapText="1"/>
    </xf>
    <xf numFmtId="0" fontId="25" fillId="0" borderId="0" xfId="60" applyFont="1" applyAlignment="1">
      <alignment horizontal="left" vertical="center" wrapText="1"/>
    </xf>
    <xf numFmtId="0" fontId="25" fillId="9" borderId="0" xfId="62" applyFont="1" applyFill="1" applyAlignment="1">
      <alignment horizontal="left" vertical="center"/>
    </xf>
    <xf numFmtId="0" fontId="37" fillId="9" borderId="0" xfId="62" applyFont="1" applyFill="1" applyAlignment="1">
      <alignment horizontal="left" vertical="center"/>
    </xf>
    <xf numFmtId="0" fontId="19" fillId="9" borderId="0" xfId="62" applyFont="1" applyFill="1" applyBorder="1" applyAlignment="1">
      <alignment shrinkToFit="1"/>
    </xf>
    <xf numFmtId="0" fontId="32" fillId="0" borderId="16" xfId="63" applyFont="1" applyBorder="1" applyAlignment="1">
      <alignment vertical="center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wrapText="1"/>
    </xf>
    <xf numFmtId="0" fontId="25" fillId="0" borderId="66" xfId="0" applyFont="1" applyBorder="1" applyAlignment="1">
      <alignment horizontal="left" vertical="center" wrapText="1"/>
    </xf>
    <xf numFmtId="0" fontId="25" fillId="0" borderId="67" xfId="0" applyFont="1" applyBorder="1" applyAlignment="1">
      <alignment horizontal="left" vertical="center" wrapText="1"/>
    </xf>
    <xf numFmtId="0" fontId="32" fillId="0" borderId="23" xfId="0" applyFont="1" applyBorder="1" applyAlignment="1">
      <alignment horizontal="left" vertical="center"/>
    </xf>
    <xf numFmtId="0" fontId="32" fillId="0" borderId="24" xfId="0" applyFont="1" applyBorder="1" applyAlignment="1">
      <alignment horizontal="left" vertical="center"/>
    </xf>
    <xf numFmtId="0" fontId="32" fillId="0" borderId="25" xfId="0" applyFont="1" applyBorder="1" applyAlignment="1">
      <alignment horizontal="left" vertical="center"/>
    </xf>
    <xf numFmtId="0" fontId="25" fillId="0" borderId="66" xfId="0" applyFont="1" applyBorder="1" applyAlignment="1">
      <alignment horizontal="left" vertical="center"/>
    </xf>
    <xf numFmtId="0" fontId="25" fillId="0" borderId="67" xfId="0" applyFont="1" applyBorder="1" applyAlignment="1">
      <alignment horizontal="left" vertical="center"/>
    </xf>
    <xf numFmtId="0" fontId="25" fillId="0" borderId="68" xfId="0" applyFont="1" applyBorder="1" applyAlignment="1">
      <alignment horizontal="left" vertical="center"/>
    </xf>
    <xf numFmtId="0" fontId="25" fillId="0" borderId="23" xfId="0" applyFont="1" applyBorder="1" applyAlignment="1">
      <alignment horizontal="left" vertical="center" wrapText="1"/>
    </xf>
    <xf numFmtId="0" fontId="26" fillId="0" borderId="24" xfId="0" applyFont="1" applyBorder="1" applyAlignment="1">
      <alignment horizontal="left" vertical="center" wrapText="1"/>
    </xf>
    <xf numFmtId="0" fontId="26" fillId="0" borderId="25" xfId="0" applyFont="1" applyBorder="1" applyAlignment="1">
      <alignment horizontal="left" vertical="center" wrapText="1"/>
    </xf>
    <xf numFmtId="0" fontId="25" fillId="0" borderId="50" xfId="0" applyFont="1" applyBorder="1" applyAlignment="1">
      <alignment horizontal="left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0" borderId="52" xfId="0" applyFont="1" applyBorder="1" applyAlignment="1">
      <alignment wrapText="1"/>
    </xf>
    <xf numFmtId="0" fontId="24" fillId="0" borderId="0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</cellXfs>
  <cellStyles count="65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 2" xfId="60"/>
    <cellStyle name="Normal 3" xfId="62"/>
    <cellStyle name="Normal 4" xfId="63"/>
    <cellStyle name="Normal 5" xfId="64"/>
    <cellStyle name="NormalText" xfId="36"/>
    <cellStyle name="Option" xfId="37"/>
    <cellStyle name="OptionHeading" xfId="38"/>
    <cellStyle name="OptionHeading 2" xfId="61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colors>
    <mruColors>
      <color rgb="FF00A7E2"/>
      <color rgb="FF009AD0"/>
      <color rgb="FF0091C4"/>
      <color rgb="FF0094C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2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467725" y="790575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95250</xdr:colOff>
      <xdr:row>8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896350" y="790575"/>
          <a:ext cx="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544050" y="790575"/>
          <a:ext cx="0" cy="1238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13</xdr:row>
      <xdr:rowOff>123825</xdr:rowOff>
    </xdr:to>
    <xdr:sp macro="" textlink="">
      <xdr:nvSpPr>
        <xdr:cNvPr id="5" name="Line 9"/>
        <xdr:cNvSpPr>
          <a:spLocks noChangeShapeType="1"/>
        </xdr:cNvSpPr>
      </xdr:nvSpPr>
      <xdr:spPr bwMode="auto">
        <a:xfrm>
          <a:off x="9763125" y="790575"/>
          <a:ext cx="0" cy="1628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19</xdr:row>
      <xdr:rowOff>0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>
          <a:off x="10172700" y="790575"/>
          <a:ext cx="0" cy="2305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2</xdr:row>
      <xdr:rowOff>180975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 flipH="1">
          <a:off x="5372100" y="76200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30</xdr:row>
      <xdr:rowOff>0</xdr:rowOff>
    </xdr:to>
    <xdr:sp macro="" textlink="">
      <xdr:nvSpPr>
        <xdr:cNvPr id="27" name="Line 5"/>
        <xdr:cNvSpPr>
          <a:spLocks noChangeShapeType="1"/>
        </xdr:cNvSpPr>
      </xdr:nvSpPr>
      <xdr:spPr bwMode="auto">
        <a:xfrm flipH="1">
          <a:off x="7753350" y="762000"/>
          <a:ext cx="0" cy="495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7</xdr:row>
      <xdr:rowOff>0</xdr:rowOff>
    </xdr:to>
    <xdr:sp macro="" textlink="">
      <xdr:nvSpPr>
        <xdr:cNvPr id="28" name="Line 2"/>
        <xdr:cNvSpPr>
          <a:spLocks noChangeShapeType="1"/>
        </xdr:cNvSpPr>
      </xdr:nvSpPr>
      <xdr:spPr bwMode="auto">
        <a:xfrm>
          <a:off x="561022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29" name="Line 3"/>
        <xdr:cNvSpPr>
          <a:spLocks noChangeShapeType="1"/>
        </xdr:cNvSpPr>
      </xdr:nvSpPr>
      <xdr:spPr bwMode="auto">
        <a:xfrm>
          <a:off x="6296025" y="762000"/>
          <a:ext cx="0" cy="2867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12</xdr:row>
      <xdr:rowOff>0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6029325" y="762000"/>
          <a:ext cx="0" cy="190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133350</xdr:colOff>
      <xdr:row>1</xdr:row>
      <xdr:rowOff>180976</xdr:rowOff>
    </xdr:from>
    <xdr:to>
      <xdr:col>8</xdr:col>
      <xdr:colOff>133350</xdr:colOff>
      <xdr:row>22</xdr:row>
      <xdr:rowOff>0</xdr:rowOff>
    </xdr:to>
    <xdr:sp macro="" textlink="">
      <xdr:nvSpPr>
        <xdr:cNvPr id="31" name="Line 8"/>
        <xdr:cNvSpPr>
          <a:spLocks noChangeShapeType="1"/>
        </xdr:cNvSpPr>
      </xdr:nvSpPr>
      <xdr:spPr bwMode="auto">
        <a:xfrm>
          <a:off x="6829425" y="752476"/>
          <a:ext cx="0" cy="38195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142875</xdr:colOff>
      <xdr:row>2</xdr:row>
      <xdr:rowOff>0</xdr:rowOff>
    </xdr:from>
    <xdr:to>
      <xdr:col>11</xdr:col>
      <xdr:colOff>142875</xdr:colOff>
      <xdr:row>26</xdr:row>
      <xdr:rowOff>0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 flipH="1">
          <a:off x="7524750" y="762000"/>
          <a:ext cx="0" cy="457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28575</xdr:rowOff>
    </xdr:from>
    <xdr:to>
      <xdr:col>4</xdr:col>
      <xdr:colOff>200025</xdr:colOff>
      <xdr:row>0</xdr:row>
      <xdr:rowOff>523875</xdr:rowOff>
    </xdr:to>
    <xdr:pic>
      <xdr:nvPicPr>
        <xdr:cNvPr id="2" name="Picture 2" descr="pm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67375" y="28575"/>
          <a:ext cx="476250" cy="495300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7245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390525</xdr:colOff>
      <xdr:row>2</xdr:row>
      <xdr:rowOff>0</xdr:rowOff>
    </xdr:from>
    <xdr:to>
      <xdr:col>5</xdr:col>
      <xdr:colOff>390525</xdr:colOff>
      <xdr:row>5</xdr:row>
      <xdr:rowOff>161925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6638925" y="762000"/>
          <a:ext cx="0" cy="73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25</xdr:row>
      <xdr:rowOff>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>
          <a:off x="6943725" y="762000"/>
          <a:ext cx="0" cy="438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257925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6</xdr:row>
      <xdr:rowOff>9525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505575" y="76200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22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7696200" y="762000"/>
          <a:ext cx="0" cy="3810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17</xdr:row>
      <xdr:rowOff>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7200900" y="762000"/>
          <a:ext cx="0" cy="2895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13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943725" y="762000"/>
          <a:ext cx="0" cy="2305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25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391525" y="762000"/>
          <a:ext cx="9525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76925" y="390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124575" y="390525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400925" y="390525"/>
          <a:ext cx="0" cy="3438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905625" y="390525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648450" y="390525"/>
          <a:ext cx="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23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181975" y="390525"/>
          <a:ext cx="9525" cy="401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2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6864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9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7191375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5</xdr:row>
      <xdr:rowOff>180975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6172200" y="762000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73417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981825" y="76200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172450" y="762000"/>
          <a:ext cx="0" cy="324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677150" y="762000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7419975" y="762000"/>
          <a:ext cx="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22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867775" y="762000"/>
          <a:ext cx="9525" cy="381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2579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6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505575" y="76200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95250</xdr:colOff>
      <xdr:row>2</xdr:row>
      <xdr:rowOff>0</xdr:rowOff>
    </xdr:from>
    <xdr:to>
      <xdr:col>9</xdr:col>
      <xdr:colOff>95250</xdr:colOff>
      <xdr:row>13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7439025" y="762000"/>
          <a:ext cx="0" cy="2105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9</xdr:row>
      <xdr:rowOff>0</xdr:rowOff>
    </xdr:to>
    <xdr:sp macro="" textlink="">
      <xdr:nvSpPr>
        <xdr:cNvPr id="5" name="Line 8"/>
        <xdr:cNvSpPr>
          <a:spLocks noChangeShapeType="1"/>
        </xdr:cNvSpPr>
      </xdr:nvSpPr>
      <xdr:spPr bwMode="auto">
        <a:xfrm>
          <a:off x="6943725" y="76200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142875</xdr:colOff>
      <xdr:row>2</xdr:row>
      <xdr:rowOff>0</xdr:rowOff>
    </xdr:from>
    <xdr:to>
      <xdr:col>12</xdr:col>
      <xdr:colOff>152400</xdr:colOff>
      <xdr:row>16</xdr:row>
      <xdr:rowOff>9525</xdr:rowOff>
    </xdr:to>
    <xdr:sp macro="" textlink="">
      <xdr:nvSpPr>
        <xdr:cNvPr id="6" name="Line 9"/>
        <xdr:cNvSpPr>
          <a:spLocks noChangeShapeType="1"/>
        </xdr:cNvSpPr>
      </xdr:nvSpPr>
      <xdr:spPr bwMode="auto">
        <a:xfrm flipH="1">
          <a:off x="8172450" y="762000"/>
          <a:ext cx="9525" cy="2676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2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5695950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142875</xdr:colOff>
      <xdr:row>2</xdr:row>
      <xdr:rowOff>0</xdr:rowOff>
    </xdr:from>
    <xdr:to>
      <xdr:col>5</xdr:col>
      <xdr:colOff>142875</xdr:colOff>
      <xdr:row>7</xdr:row>
      <xdr:rowOff>0</xdr:rowOff>
    </xdr:to>
    <xdr:sp macro="" textlink="">
      <xdr:nvSpPr>
        <xdr:cNvPr id="3" name="Line 8"/>
        <xdr:cNvSpPr>
          <a:spLocks noChangeShapeType="1"/>
        </xdr:cNvSpPr>
      </xdr:nvSpPr>
      <xdr:spPr bwMode="auto">
        <a:xfrm>
          <a:off x="620077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7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H="1">
          <a:off x="12268200" y="771525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7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973175" y="762000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10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201775" y="762000"/>
          <a:ext cx="0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15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4601825" y="762000"/>
          <a:ext cx="0" cy="1847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21</xdr:row>
      <xdr:rowOff>9525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15278100" y="762000"/>
          <a:ext cx="0" cy="2657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26</xdr:row>
      <xdr:rowOff>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15678150" y="762000"/>
          <a:ext cx="0" cy="3314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17</xdr:row>
      <xdr:rowOff>123825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15049500" y="762000"/>
          <a:ext cx="0" cy="2238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276225</xdr:colOff>
      <xdr:row>2</xdr:row>
      <xdr:rowOff>9525</xdr:rowOff>
    </xdr:from>
    <xdr:to>
      <xdr:col>1</xdr:col>
      <xdr:colOff>276225</xdr:colOff>
      <xdr:row>3</xdr:row>
      <xdr:rowOff>0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13668375" y="771525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95250</xdr:colOff>
      <xdr:row>2</xdr:row>
      <xdr:rowOff>0</xdr:rowOff>
    </xdr:from>
    <xdr:to>
      <xdr:col>11</xdr:col>
      <xdr:colOff>95250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15878175" y="762000"/>
          <a:ext cx="0" cy="398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2</xdr:row>
      <xdr:rowOff>0</xdr:rowOff>
    </xdr:from>
    <xdr:to>
      <xdr:col>2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7633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2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230350" y="7620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133350</xdr:colOff>
      <xdr:row>2</xdr:row>
      <xdr:rowOff>0</xdr:rowOff>
    </xdr:from>
    <xdr:to>
      <xdr:col>3</xdr:col>
      <xdr:colOff>133350</xdr:colOff>
      <xdr:row>5</xdr:row>
      <xdr:rowOff>104775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487525" y="762000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488757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15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5678150" y="762000"/>
          <a:ext cx="0" cy="1781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6097250" y="762000"/>
          <a:ext cx="0" cy="2457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11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411450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029700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114300</xdr:colOff>
      <xdr:row>12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44200" y="762000"/>
          <a:ext cx="9525" cy="1914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9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0496550" y="76200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171450</xdr:colOff>
      <xdr:row>2</xdr:row>
      <xdr:rowOff>0</xdr:rowOff>
    </xdr:from>
    <xdr:to>
      <xdr:col>11</xdr:col>
      <xdr:colOff>180975</xdr:colOff>
      <xdr:row>16</xdr:row>
      <xdr:rowOff>133350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 flipH="1">
          <a:off x="11239500" y="762000"/>
          <a:ext cx="9525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9525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9296400" y="762000"/>
          <a:ext cx="0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4</xdr:row>
      <xdr:rowOff>0</xdr:rowOff>
    </xdr:from>
    <xdr:to>
      <xdr:col>3</xdr:col>
      <xdr:colOff>104775</xdr:colOff>
      <xdr:row>9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514975" y="81915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4</xdr:row>
      <xdr:rowOff>0</xdr:rowOff>
    </xdr:from>
    <xdr:to>
      <xdr:col>4</xdr:col>
      <xdr:colOff>114300</xdr:colOff>
      <xdr:row>12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781675" y="81915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4</xdr:row>
      <xdr:rowOff>0</xdr:rowOff>
    </xdr:from>
    <xdr:to>
      <xdr:col>6</xdr:col>
      <xdr:colOff>104775</xdr:colOff>
      <xdr:row>18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200775" y="819150"/>
          <a:ext cx="0" cy="1962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4</xdr:row>
      <xdr:rowOff>0</xdr:rowOff>
    </xdr:from>
    <xdr:to>
      <xdr:col>9</xdr:col>
      <xdr:colOff>123825</xdr:colOff>
      <xdr:row>25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991350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4</xdr:row>
      <xdr:rowOff>0</xdr:rowOff>
    </xdr:from>
    <xdr:to>
      <xdr:col>11</xdr:col>
      <xdr:colOff>114300</xdr:colOff>
      <xdr:row>30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7410450" y="819150"/>
          <a:ext cx="0" cy="3619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4</xdr:row>
      <xdr:rowOff>0</xdr:rowOff>
    </xdr:from>
    <xdr:to>
      <xdr:col>8</xdr:col>
      <xdr:colOff>114300</xdr:colOff>
      <xdr:row>21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724650" y="819150"/>
          <a:ext cx="0" cy="2505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3</xdr:row>
      <xdr:rowOff>0</xdr:rowOff>
    </xdr:from>
    <xdr:to>
      <xdr:col>2</xdr:col>
      <xdr:colOff>104775</xdr:colOff>
      <xdr:row>5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8222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3</xdr:row>
      <xdr:rowOff>0</xdr:rowOff>
    </xdr:from>
    <xdr:to>
      <xdr:col>3</xdr:col>
      <xdr:colOff>114300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80135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3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011025" y="819150"/>
          <a:ext cx="0" cy="1200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3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858875" y="819150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3</xdr:row>
      <xdr:rowOff>0</xdr:rowOff>
    </xdr:from>
    <xdr:to>
      <xdr:col>10</xdr:col>
      <xdr:colOff>114300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068550" y="819150"/>
          <a:ext cx="0" cy="2533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3</xdr:row>
      <xdr:rowOff>0</xdr:rowOff>
    </xdr:from>
    <xdr:to>
      <xdr:col>7</xdr:col>
      <xdr:colOff>114300</xdr:colOff>
      <xdr:row>15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3239750" y="819150"/>
          <a:ext cx="0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19225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420850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5049500" y="762000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4820900" y="76200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104775</xdr:colOff>
      <xdr:row>2</xdr:row>
      <xdr:rowOff>0</xdr:rowOff>
    </xdr:from>
    <xdr:to>
      <xdr:col>7</xdr:col>
      <xdr:colOff>104775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259050" y="762000"/>
          <a:ext cx="0" cy="240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2</xdr:row>
      <xdr:rowOff>0</xdr:rowOff>
    </xdr:from>
    <xdr:to>
      <xdr:col>9</xdr:col>
      <xdr:colOff>123825</xdr:colOff>
      <xdr:row>27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716250" y="762000"/>
          <a:ext cx="0" cy="3343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2</xdr:row>
      <xdr:rowOff>0</xdr:rowOff>
    </xdr:from>
    <xdr:to>
      <xdr:col>11</xdr:col>
      <xdr:colOff>114300</xdr:colOff>
      <xdr:row>32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116300" y="762000"/>
          <a:ext cx="0" cy="400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5478125" y="762000"/>
          <a:ext cx="0" cy="2905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95250</xdr:colOff>
      <xdr:row>2</xdr:row>
      <xdr:rowOff>0</xdr:rowOff>
    </xdr:from>
    <xdr:to>
      <xdr:col>12</xdr:col>
      <xdr:colOff>95250</xdr:colOff>
      <xdr:row>35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6316325" y="762000"/>
          <a:ext cx="0" cy="440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458950" y="8477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725650" y="847725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5411450" y="847725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5144750" y="847725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104775</xdr:colOff>
      <xdr:row>2</xdr:row>
      <xdr:rowOff>0</xdr:rowOff>
    </xdr:from>
    <xdr:to>
      <xdr:col>7</xdr:col>
      <xdr:colOff>104775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659100" y="847725"/>
          <a:ext cx="0" cy="240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2</xdr:row>
      <xdr:rowOff>0</xdr:rowOff>
    </xdr:from>
    <xdr:to>
      <xdr:col>9</xdr:col>
      <xdr:colOff>123825</xdr:colOff>
      <xdr:row>27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192500" y="847725"/>
          <a:ext cx="0" cy="3343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2</xdr:row>
      <xdr:rowOff>0</xdr:rowOff>
    </xdr:from>
    <xdr:to>
      <xdr:col>11</xdr:col>
      <xdr:colOff>114300</xdr:colOff>
      <xdr:row>32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611600" y="847725"/>
          <a:ext cx="0" cy="400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5916275" y="847725"/>
          <a:ext cx="0" cy="2905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95250</xdr:colOff>
      <xdr:row>2</xdr:row>
      <xdr:rowOff>0</xdr:rowOff>
    </xdr:from>
    <xdr:to>
      <xdr:col>12</xdr:col>
      <xdr:colOff>95250</xdr:colOff>
      <xdr:row>35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6849725" y="847725"/>
          <a:ext cx="0" cy="440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5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0467975" y="762000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2</xdr:row>
      <xdr:rowOff>257175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225867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9</xdr:row>
      <xdr:rowOff>19050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877800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9525</xdr:rowOff>
    </xdr:from>
    <xdr:to>
      <xdr:col>8</xdr:col>
      <xdr:colOff>104775</xdr:colOff>
      <xdr:row>14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4097000" y="771525"/>
          <a:ext cx="0" cy="1666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23</xdr:row>
      <xdr:rowOff>123825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H="1">
          <a:off x="15325725" y="762000"/>
          <a:ext cx="0" cy="300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95250</xdr:colOff>
      <xdr:row>2</xdr:row>
      <xdr:rowOff>0</xdr:rowOff>
    </xdr:from>
    <xdr:to>
      <xdr:col>11</xdr:col>
      <xdr:colOff>95250</xdr:colOff>
      <xdr:row>28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916275" y="762000"/>
          <a:ext cx="0" cy="3552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9525</xdr:rowOff>
    </xdr:from>
    <xdr:to>
      <xdr:col>9</xdr:col>
      <xdr:colOff>114300</xdr:colOff>
      <xdr:row>20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716125" y="771525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M33" sqref="M33"/>
    </sheetView>
  </sheetViews>
  <sheetFormatPr defaultRowHeight="12.75" x14ac:dyDescent="0.2"/>
  <sheetData>
    <row r="1" spans="1:12" ht="15.75" x14ac:dyDescent="0.25">
      <c r="A1" s="385" t="s">
        <v>381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7"/>
    </row>
    <row r="2" spans="1:12" ht="15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44"/>
    </row>
    <row r="3" spans="1:12" ht="15" x14ac:dyDescent="0.2">
      <c r="A3" s="3" t="s">
        <v>230</v>
      </c>
      <c r="B3" s="45" t="s">
        <v>59</v>
      </c>
      <c r="C3" s="4" t="s">
        <v>232</v>
      </c>
      <c r="D3" s="4" t="s">
        <v>232</v>
      </c>
      <c r="E3" s="4" t="s">
        <v>231</v>
      </c>
      <c r="F3" s="4" t="s">
        <v>232</v>
      </c>
      <c r="G3" s="46" t="s">
        <v>333</v>
      </c>
      <c r="H3" s="4" t="s">
        <v>232</v>
      </c>
      <c r="I3" s="4" t="s">
        <v>232</v>
      </c>
      <c r="J3" s="46" t="s">
        <v>231</v>
      </c>
      <c r="K3" s="46" t="s">
        <v>232</v>
      </c>
      <c r="L3" s="5" t="s">
        <v>380</v>
      </c>
    </row>
    <row r="4" spans="1:12" ht="15" x14ac:dyDescent="0.2">
      <c r="A4" s="67"/>
      <c r="B4" s="68"/>
      <c r="C4" s="101"/>
      <c r="D4" s="68"/>
      <c r="E4" s="70"/>
      <c r="F4" s="68"/>
      <c r="G4" s="70"/>
      <c r="H4" s="71"/>
      <c r="I4" s="72"/>
      <c r="J4" s="73"/>
      <c r="K4" s="72"/>
      <c r="L4" s="71"/>
    </row>
    <row r="5" spans="1:12" ht="15" x14ac:dyDescent="0.25">
      <c r="A5" s="9" t="s">
        <v>244</v>
      </c>
      <c r="B5" s="10"/>
      <c r="C5" s="106"/>
      <c r="D5" s="106"/>
      <c r="E5" s="106"/>
      <c r="F5" s="106"/>
      <c r="G5" s="13"/>
      <c r="H5" s="13"/>
      <c r="I5" s="13"/>
      <c r="J5" s="13"/>
      <c r="K5" s="13"/>
      <c r="L5" s="13"/>
    </row>
    <row r="6" spans="1:12" ht="15" x14ac:dyDescent="0.25">
      <c r="A6" s="14" t="s">
        <v>245</v>
      </c>
      <c r="B6" s="14"/>
      <c r="C6" s="15">
        <v>0</v>
      </c>
      <c r="D6" s="14"/>
      <c r="E6" s="14"/>
      <c r="F6" s="14"/>
      <c r="G6" s="14"/>
      <c r="H6" s="14"/>
      <c r="I6" s="14"/>
      <c r="J6" s="16"/>
      <c r="K6" s="17"/>
      <c r="L6" s="44"/>
    </row>
    <row r="7" spans="1:12" ht="15" x14ac:dyDescent="0.25">
      <c r="A7" s="34" t="s">
        <v>246</v>
      </c>
      <c r="B7" s="34"/>
      <c r="C7" s="30">
        <v>1</v>
      </c>
      <c r="D7" s="34"/>
      <c r="E7" s="34"/>
      <c r="F7" s="34"/>
      <c r="G7" s="34"/>
      <c r="H7" s="34"/>
      <c r="I7" s="34"/>
      <c r="J7" s="35"/>
      <c r="K7" s="108"/>
      <c r="L7" s="34"/>
    </row>
    <row r="8" spans="1:12" ht="15" x14ac:dyDescent="0.25">
      <c r="A8" s="9" t="s">
        <v>247</v>
      </c>
      <c r="B8" s="10"/>
      <c r="C8" s="10"/>
      <c r="D8" s="10"/>
      <c r="E8" s="10"/>
      <c r="F8" s="10"/>
      <c r="G8" s="10"/>
      <c r="H8" s="10"/>
      <c r="I8" s="10"/>
      <c r="J8" s="11"/>
      <c r="K8" s="12"/>
      <c r="L8" s="13"/>
    </row>
    <row r="9" spans="1:12" ht="15" x14ac:dyDescent="0.25">
      <c r="A9" s="14" t="s">
        <v>304</v>
      </c>
      <c r="B9" s="14"/>
      <c r="C9" s="14"/>
      <c r="D9" s="15">
        <v>0</v>
      </c>
      <c r="E9" s="14"/>
      <c r="F9" s="14"/>
      <c r="G9" s="14"/>
      <c r="H9" s="14"/>
      <c r="I9" s="14"/>
      <c r="J9" s="16"/>
      <c r="K9" s="17"/>
      <c r="L9" s="14"/>
    </row>
    <row r="10" spans="1:12" ht="15" x14ac:dyDescent="0.25">
      <c r="A10" s="14" t="s">
        <v>305</v>
      </c>
      <c r="B10" s="14"/>
      <c r="C10" s="14"/>
      <c r="D10" s="15">
        <v>1</v>
      </c>
      <c r="E10" s="14"/>
      <c r="F10" s="14"/>
      <c r="G10" s="14"/>
      <c r="H10" s="14"/>
      <c r="I10" s="14"/>
      <c r="J10" s="16"/>
      <c r="K10" s="17"/>
      <c r="L10" s="14"/>
    </row>
    <row r="11" spans="1:12" ht="15" x14ac:dyDescent="0.25">
      <c r="A11" s="14" t="s">
        <v>62</v>
      </c>
      <c r="B11" s="14"/>
      <c r="C11" s="14"/>
      <c r="D11" s="15">
        <v>2</v>
      </c>
      <c r="E11" s="14"/>
      <c r="F11" s="14"/>
      <c r="G11" s="14"/>
      <c r="H11" s="14"/>
      <c r="I11" s="14"/>
      <c r="J11" s="16"/>
      <c r="K11" s="17"/>
      <c r="L11" s="14"/>
    </row>
    <row r="12" spans="1:12" ht="15" x14ac:dyDescent="0.25">
      <c r="A12" s="34" t="s">
        <v>61</v>
      </c>
      <c r="B12" s="34"/>
      <c r="C12" s="30"/>
      <c r="D12" s="30">
        <v>3</v>
      </c>
      <c r="E12" s="34"/>
      <c r="F12" s="34"/>
      <c r="G12" s="34"/>
      <c r="H12" s="34"/>
      <c r="I12" s="34"/>
      <c r="J12" s="35"/>
      <c r="K12" s="108"/>
      <c r="L12" s="34"/>
    </row>
    <row r="13" spans="1:12" ht="15" x14ac:dyDescent="0.25">
      <c r="A13" s="9" t="s">
        <v>253</v>
      </c>
      <c r="B13" s="13"/>
      <c r="C13" s="13"/>
      <c r="D13" s="13"/>
      <c r="E13" s="13"/>
      <c r="F13" s="13"/>
      <c r="G13" s="13"/>
      <c r="H13" s="13"/>
      <c r="I13" s="13"/>
      <c r="J13" s="19"/>
      <c r="K13" s="20"/>
      <c r="L13" s="13"/>
    </row>
    <row r="14" spans="1:12" ht="15" x14ac:dyDescent="0.25">
      <c r="A14" s="34" t="s">
        <v>68</v>
      </c>
      <c r="B14" s="34"/>
      <c r="C14" s="34"/>
      <c r="D14" s="34"/>
      <c r="E14" s="23"/>
      <c r="F14" s="30">
        <v>1</v>
      </c>
      <c r="G14" s="14"/>
      <c r="H14" s="14"/>
      <c r="I14" s="14"/>
      <c r="J14" s="14"/>
      <c r="K14" s="17"/>
      <c r="L14" s="44"/>
    </row>
    <row r="15" spans="1:12" ht="15" x14ac:dyDescent="0.25">
      <c r="A15" s="34" t="s">
        <v>69</v>
      </c>
      <c r="B15" s="34"/>
      <c r="C15" s="30"/>
      <c r="D15" s="34"/>
      <c r="E15" s="34"/>
      <c r="F15" s="30">
        <v>3</v>
      </c>
      <c r="G15" s="34"/>
      <c r="H15" s="34"/>
      <c r="I15" s="34"/>
      <c r="J15" s="35"/>
      <c r="K15" s="108"/>
      <c r="L15" s="34"/>
    </row>
    <row r="16" spans="1:12" ht="15" x14ac:dyDescent="0.25">
      <c r="A16" s="21" t="s">
        <v>267</v>
      </c>
      <c r="B16" s="10"/>
      <c r="C16" s="10"/>
      <c r="D16" s="10"/>
      <c r="E16" s="10"/>
      <c r="F16" s="10"/>
      <c r="G16" s="10"/>
      <c r="H16" s="10"/>
      <c r="I16" s="10"/>
      <c r="J16" s="11"/>
      <c r="K16" s="12"/>
      <c r="L16" s="10"/>
    </row>
    <row r="17" spans="1:12" ht="15" x14ac:dyDescent="0.25">
      <c r="A17" s="23" t="s">
        <v>268</v>
      </c>
      <c r="B17" s="23"/>
      <c r="C17" s="23"/>
      <c r="D17" s="23"/>
      <c r="E17" s="23"/>
      <c r="F17" s="23"/>
      <c r="G17" s="23"/>
      <c r="H17" s="25">
        <v>0</v>
      </c>
      <c r="I17" s="23"/>
      <c r="J17" s="23"/>
      <c r="K17" s="26"/>
      <c r="L17" s="23"/>
    </row>
    <row r="18" spans="1:12" ht="15" x14ac:dyDescent="0.25">
      <c r="A18" s="34" t="s">
        <v>274</v>
      </c>
      <c r="B18" s="34"/>
      <c r="C18" s="30"/>
      <c r="D18" s="34"/>
      <c r="E18" s="34"/>
      <c r="F18" s="34"/>
      <c r="G18" s="34"/>
      <c r="H18" s="30">
        <v>9</v>
      </c>
      <c r="I18" s="34"/>
      <c r="J18" s="35"/>
      <c r="K18" s="108"/>
      <c r="L18" s="34"/>
    </row>
    <row r="19" spans="1:12" ht="15" x14ac:dyDescent="0.25">
      <c r="A19" s="21" t="s">
        <v>239</v>
      </c>
      <c r="B19" s="10"/>
      <c r="C19" s="10"/>
      <c r="D19" s="10"/>
      <c r="E19" s="10"/>
      <c r="F19" s="10"/>
      <c r="G19" s="10"/>
      <c r="H19" s="27"/>
      <c r="I19" s="10"/>
      <c r="J19" s="10"/>
      <c r="K19" s="12"/>
      <c r="L19" s="13"/>
    </row>
    <row r="20" spans="1:12" ht="15" x14ac:dyDescent="0.25">
      <c r="A20" s="14" t="s">
        <v>240</v>
      </c>
      <c r="B20" s="14"/>
      <c r="C20" s="14"/>
      <c r="D20" s="14"/>
      <c r="E20" s="14"/>
      <c r="F20" s="14"/>
      <c r="G20" s="14"/>
      <c r="H20" s="15"/>
      <c r="I20" s="15">
        <v>0</v>
      </c>
      <c r="J20" s="14"/>
      <c r="K20" s="28"/>
      <c r="L20" s="14"/>
    </row>
    <row r="21" spans="1:12" ht="15" x14ac:dyDescent="0.25">
      <c r="A21" s="34" t="s">
        <v>243</v>
      </c>
      <c r="B21" s="29"/>
      <c r="C21" s="29"/>
      <c r="D21" s="29"/>
      <c r="E21" s="29"/>
      <c r="F21" s="29"/>
      <c r="G21" s="29"/>
      <c r="H21" s="30"/>
      <c r="I21" s="31" t="s">
        <v>235</v>
      </c>
      <c r="J21" s="32"/>
      <c r="K21" s="33"/>
      <c r="L21" s="29"/>
    </row>
    <row r="22" spans="1:12" ht="15" x14ac:dyDescent="0.25">
      <c r="A22" s="34" t="s">
        <v>241</v>
      </c>
      <c r="B22" s="34"/>
      <c r="C22" s="30"/>
      <c r="D22" s="34"/>
      <c r="E22" s="34"/>
      <c r="F22" s="34"/>
      <c r="G22" s="34"/>
      <c r="H22" s="34"/>
      <c r="I22" s="30" t="s">
        <v>259</v>
      </c>
      <c r="J22" s="35"/>
      <c r="K22" s="108"/>
      <c r="L22" s="34"/>
    </row>
    <row r="23" spans="1:12" ht="15" x14ac:dyDescent="0.25">
      <c r="A23" s="9" t="s">
        <v>260</v>
      </c>
      <c r="B23" s="13"/>
      <c r="C23" s="13"/>
      <c r="D23" s="13"/>
      <c r="E23" s="13"/>
      <c r="F23" s="13"/>
      <c r="G23" s="13"/>
      <c r="H23" s="13"/>
      <c r="I23" s="13"/>
      <c r="J23" s="11"/>
      <c r="K23" s="37"/>
      <c r="L23" s="13"/>
    </row>
    <row r="24" spans="1:12" ht="15" x14ac:dyDescent="0.25">
      <c r="A24" s="14" t="s">
        <v>261</v>
      </c>
      <c r="B24" s="14"/>
      <c r="C24" s="14"/>
      <c r="D24" s="14"/>
      <c r="E24" s="14"/>
      <c r="F24" s="14"/>
      <c r="G24" s="14"/>
      <c r="H24" s="16"/>
      <c r="I24" s="16"/>
      <c r="J24" s="15"/>
      <c r="K24" s="15">
        <v>0</v>
      </c>
      <c r="L24" s="38"/>
    </row>
    <row r="25" spans="1:12" ht="15" x14ac:dyDescent="0.25">
      <c r="A25" s="34" t="s">
        <v>60</v>
      </c>
      <c r="B25" s="34"/>
      <c r="C25" s="30"/>
      <c r="D25" s="34"/>
      <c r="E25" s="34"/>
      <c r="F25" s="34"/>
      <c r="G25" s="34"/>
      <c r="H25" s="34"/>
      <c r="I25" s="34"/>
      <c r="J25" s="35"/>
      <c r="K25" s="111" t="s">
        <v>263</v>
      </c>
      <c r="L25" s="34"/>
    </row>
    <row r="26" spans="1:12" ht="15" x14ac:dyDescent="0.25">
      <c r="A26" s="21"/>
      <c r="B26" s="10"/>
      <c r="C26" s="10"/>
      <c r="D26" s="10"/>
      <c r="E26" s="10"/>
      <c r="F26" s="10"/>
      <c r="G26" s="10"/>
      <c r="H26" s="10"/>
      <c r="I26" s="10"/>
      <c r="J26" s="11"/>
      <c r="K26" s="12"/>
      <c r="L26" s="10"/>
    </row>
    <row r="27" spans="1:12" ht="15" x14ac:dyDescent="0.25">
      <c r="A27" s="109"/>
      <c r="B27" s="23"/>
      <c r="C27" s="23"/>
      <c r="D27" s="23"/>
      <c r="E27" s="23"/>
      <c r="F27" s="23"/>
      <c r="G27" s="44"/>
      <c r="H27" s="25"/>
      <c r="I27" s="23"/>
      <c r="J27" s="23"/>
      <c r="K27" s="26"/>
      <c r="L27" s="130"/>
    </row>
    <row r="28" spans="1:12" ht="15" x14ac:dyDescent="0.25">
      <c r="A28" s="44"/>
      <c r="B28" s="23"/>
      <c r="C28" s="23"/>
      <c r="D28" s="23"/>
      <c r="E28" s="23"/>
      <c r="F28" s="23"/>
      <c r="G28" s="23"/>
      <c r="H28" s="40"/>
      <c r="I28" s="40"/>
      <c r="J28" s="24"/>
      <c r="K28" s="44"/>
      <c r="L28" s="23"/>
    </row>
    <row r="29" spans="1:12" ht="15" x14ac:dyDescent="0.25">
      <c r="A29" s="23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</row>
    <row r="30" spans="1:12" ht="15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</row>
    <row r="31" spans="1:12" ht="15" x14ac:dyDescent="0.25">
      <c r="A31" s="39" t="s">
        <v>299</v>
      </c>
      <c r="B31" s="23"/>
      <c r="C31" s="23"/>
      <c r="D31" s="23"/>
      <c r="E31" s="23"/>
      <c r="F31" s="23"/>
      <c r="G31" s="23"/>
      <c r="H31" s="40"/>
      <c r="I31" s="40"/>
      <c r="J31" s="24"/>
      <c r="K31" s="41"/>
      <c r="L31" s="24"/>
    </row>
    <row r="32" spans="1:12" ht="15" x14ac:dyDescent="0.25">
      <c r="A32" s="75" t="s">
        <v>316</v>
      </c>
      <c r="B32" s="75" t="s">
        <v>63</v>
      </c>
      <c r="C32" s="75"/>
      <c r="D32" s="1"/>
      <c r="E32" s="75"/>
      <c r="F32" s="75"/>
      <c r="G32" s="75"/>
      <c r="H32" s="16"/>
      <c r="I32" s="16"/>
      <c r="J32" s="15"/>
      <c r="K32" s="17"/>
      <c r="L32" s="14"/>
    </row>
    <row r="33" spans="1:12" ht="15" x14ac:dyDescent="0.25">
      <c r="A33" s="42" t="s">
        <v>317</v>
      </c>
      <c r="B33" s="42" t="s">
        <v>64</v>
      </c>
      <c r="C33" s="29"/>
      <c r="D33" s="1"/>
      <c r="E33" s="32"/>
      <c r="F33" s="29"/>
      <c r="G33" s="29"/>
      <c r="H33" s="29"/>
      <c r="I33" s="29"/>
      <c r="J33" s="32"/>
      <c r="K33" s="33"/>
      <c r="L33" s="29"/>
    </row>
    <row r="34" spans="1:12" ht="15" x14ac:dyDescent="0.25">
      <c r="A34" s="42" t="s">
        <v>72</v>
      </c>
      <c r="B34" s="42" t="s">
        <v>74</v>
      </c>
      <c r="C34" s="29"/>
      <c r="D34" s="1"/>
      <c r="E34" s="32"/>
      <c r="F34" s="29"/>
      <c r="G34" s="29"/>
      <c r="H34" s="29"/>
      <c r="I34" s="29"/>
      <c r="J34" s="32"/>
      <c r="K34" s="33"/>
      <c r="L34" s="29"/>
    </row>
    <row r="35" spans="1:12" ht="15" x14ac:dyDescent="0.25">
      <c r="A35" s="42" t="s">
        <v>73</v>
      </c>
      <c r="B35" s="42" t="s">
        <v>75</v>
      </c>
      <c r="C35" s="29"/>
      <c r="D35" s="1"/>
      <c r="E35" s="32"/>
      <c r="F35" s="29"/>
      <c r="G35" s="29"/>
      <c r="H35" s="29"/>
      <c r="I35" s="29"/>
      <c r="J35" s="32"/>
      <c r="K35" s="33"/>
      <c r="L35" s="29"/>
    </row>
    <row r="36" spans="1:12" ht="15" x14ac:dyDescent="0.25">
      <c r="A36" s="42" t="s">
        <v>314</v>
      </c>
      <c r="B36" s="42" t="s">
        <v>70</v>
      </c>
      <c r="C36" s="42"/>
      <c r="D36" s="1"/>
      <c r="E36" s="42"/>
      <c r="F36" s="42"/>
      <c r="G36" s="42"/>
      <c r="H36" s="32"/>
      <c r="I36" s="32"/>
      <c r="J36" s="31"/>
      <c r="K36" s="43"/>
      <c r="L36" s="29"/>
    </row>
    <row r="37" spans="1:12" ht="15" x14ac:dyDescent="0.25">
      <c r="A37" s="42" t="s">
        <v>315</v>
      </c>
      <c r="B37" s="42" t="s">
        <v>71</v>
      </c>
      <c r="C37" s="42"/>
      <c r="D37" s="1"/>
      <c r="E37" s="42"/>
      <c r="F37" s="42"/>
      <c r="G37" s="42"/>
      <c r="H37" s="32"/>
      <c r="I37" s="32"/>
      <c r="J37" s="31"/>
      <c r="K37" s="43"/>
      <c r="L37" s="29"/>
    </row>
  </sheetData>
  <mergeCells count="1">
    <mergeCell ref="A1:L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M1048576"/>
    </sheetView>
  </sheetViews>
  <sheetFormatPr defaultRowHeight="15" x14ac:dyDescent="0.25"/>
  <cols>
    <col min="1" max="1" width="71.42578125" style="44" customWidth="1"/>
    <col min="2" max="2" width="7.140625" style="44" customWidth="1"/>
    <col min="3" max="4" width="3.28515625" style="44" customWidth="1"/>
    <col min="5" max="5" width="2.85546875" style="44" customWidth="1"/>
    <col min="6" max="10" width="3.28515625" style="44" customWidth="1"/>
    <col min="11" max="11" width="2.85546875" style="44" customWidth="1"/>
    <col min="12" max="12" width="3.28515625" style="44" customWidth="1"/>
    <col min="13" max="13" width="3.85546875" style="44" customWidth="1"/>
  </cols>
  <sheetData>
    <row r="1" spans="1:13" ht="15.75" x14ac:dyDescent="0.25">
      <c r="A1" s="385" t="s">
        <v>385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7"/>
    </row>
    <row r="2" spans="1:13" x14ac:dyDescent="0.2">
      <c r="A2" s="3" t="s">
        <v>230</v>
      </c>
      <c r="B2" s="45" t="s">
        <v>271</v>
      </c>
      <c r="C2" s="47" t="s">
        <v>232</v>
      </c>
      <c r="D2" s="47" t="s">
        <v>232</v>
      </c>
      <c r="E2" s="47" t="s">
        <v>231</v>
      </c>
      <c r="F2" s="47" t="s">
        <v>232</v>
      </c>
      <c r="G2" s="47" t="s">
        <v>232</v>
      </c>
      <c r="H2" s="47" t="s">
        <v>232</v>
      </c>
      <c r="I2" s="47" t="s">
        <v>232</v>
      </c>
      <c r="J2" s="47" t="s">
        <v>232</v>
      </c>
      <c r="K2" s="47" t="s">
        <v>231</v>
      </c>
      <c r="L2" s="47" t="s">
        <v>232</v>
      </c>
      <c r="M2" s="5" t="s">
        <v>309</v>
      </c>
    </row>
    <row r="3" spans="1:13" x14ac:dyDescent="0.25">
      <c r="A3" s="9" t="s">
        <v>244</v>
      </c>
      <c r="B3" s="10"/>
      <c r="C3" s="106"/>
      <c r="D3" s="106"/>
      <c r="E3" s="106"/>
      <c r="F3" s="106"/>
      <c r="G3" s="13"/>
      <c r="H3" s="13"/>
      <c r="I3" s="13"/>
      <c r="J3" s="13"/>
      <c r="K3" s="13"/>
      <c r="L3" s="13"/>
      <c r="M3" s="13"/>
    </row>
    <row r="4" spans="1:13" x14ac:dyDescent="0.25">
      <c r="A4" s="14" t="s">
        <v>245</v>
      </c>
      <c r="B4" s="14"/>
      <c r="C4" s="15">
        <v>0</v>
      </c>
      <c r="D4" s="14"/>
      <c r="E4" s="14"/>
      <c r="F4" s="14"/>
      <c r="G4" s="14"/>
      <c r="H4" s="14"/>
      <c r="I4" s="14"/>
      <c r="J4" s="14"/>
      <c r="K4" s="16"/>
      <c r="L4" s="17"/>
    </row>
    <row r="5" spans="1:13" x14ac:dyDescent="0.25">
      <c r="A5" s="34" t="s">
        <v>246</v>
      </c>
      <c r="B5" s="34"/>
      <c r="C5" s="30">
        <v>1</v>
      </c>
      <c r="D5" s="34"/>
      <c r="E5" s="34"/>
      <c r="F5" s="34"/>
      <c r="G5" s="34"/>
      <c r="H5" s="34"/>
      <c r="I5" s="34"/>
      <c r="J5" s="34"/>
      <c r="K5" s="35"/>
      <c r="L5" s="108"/>
      <c r="M5" s="34"/>
    </row>
    <row r="6" spans="1:13" x14ac:dyDescent="0.25">
      <c r="A6" s="9" t="s">
        <v>247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3"/>
    </row>
    <row r="7" spans="1:13" x14ac:dyDescent="0.25">
      <c r="A7" s="14" t="s">
        <v>269</v>
      </c>
      <c r="B7" s="14"/>
      <c r="C7" s="14"/>
      <c r="D7" s="15">
        <v>0</v>
      </c>
      <c r="E7" s="14"/>
      <c r="F7" s="14"/>
      <c r="G7" s="14"/>
      <c r="H7" s="14"/>
      <c r="I7" s="14"/>
      <c r="J7" s="14"/>
      <c r="K7" s="16"/>
      <c r="L7" s="17"/>
      <c r="M7" s="14"/>
    </row>
    <row r="8" spans="1:13" x14ac:dyDescent="0.25">
      <c r="A8" s="14" t="s">
        <v>248</v>
      </c>
      <c r="B8" s="14"/>
      <c r="C8" s="29"/>
      <c r="D8" s="15">
        <v>1</v>
      </c>
      <c r="E8" s="14"/>
      <c r="F8" s="14"/>
      <c r="G8" s="14"/>
      <c r="H8" s="14"/>
      <c r="I8" s="14"/>
      <c r="J8" s="14"/>
      <c r="K8" s="16"/>
      <c r="L8" s="17"/>
      <c r="M8" s="14"/>
    </row>
    <row r="9" spans="1:13" x14ac:dyDescent="0.25">
      <c r="A9" s="29" t="s">
        <v>249</v>
      </c>
      <c r="B9" s="29"/>
      <c r="C9" s="29"/>
      <c r="D9" s="31">
        <v>2</v>
      </c>
      <c r="E9" s="29"/>
      <c r="F9" s="29"/>
      <c r="G9" s="29"/>
      <c r="H9" s="29"/>
      <c r="I9" s="29"/>
      <c r="J9" s="29"/>
      <c r="K9" s="32"/>
      <c r="L9" s="43"/>
    </row>
    <row r="10" spans="1:13" x14ac:dyDescent="0.25">
      <c r="A10" s="29" t="s">
        <v>250</v>
      </c>
      <c r="B10" s="29"/>
      <c r="C10" s="29"/>
      <c r="D10" s="31">
        <v>3</v>
      </c>
      <c r="E10" s="29"/>
      <c r="F10" s="29"/>
      <c r="G10" s="29"/>
      <c r="H10" s="29"/>
      <c r="I10" s="29"/>
      <c r="J10" s="29"/>
      <c r="K10" s="32"/>
      <c r="L10" s="43"/>
      <c r="M10" s="29"/>
    </row>
    <row r="11" spans="1:13" x14ac:dyDescent="0.25">
      <c r="A11" s="29" t="s">
        <v>251</v>
      </c>
      <c r="B11" s="29"/>
      <c r="C11" s="29"/>
      <c r="D11" s="31">
        <v>4</v>
      </c>
      <c r="E11" s="29"/>
      <c r="F11" s="29"/>
      <c r="G11" s="29"/>
      <c r="H11" s="29"/>
      <c r="I11" s="29"/>
      <c r="J11" s="29"/>
      <c r="K11" s="32"/>
      <c r="L11" s="43"/>
    </row>
    <row r="12" spans="1:13" x14ac:dyDescent="0.25">
      <c r="A12" s="34" t="s">
        <v>252</v>
      </c>
      <c r="B12" s="34"/>
      <c r="C12" s="23"/>
      <c r="D12" s="30">
        <v>5</v>
      </c>
      <c r="E12" s="34"/>
      <c r="F12" s="34"/>
      <c r="G12" s="34"/>
      <c r="H12" s="34"/>
      <c r="I12" s="34"/>
      <c r="J12" s="34"/>
      <c r="K12" s="35"/>
      <c r="L12" s="108"/>
      <c r="M12" s="34"/>
    </row>
    <row r="13" spans="1:13" x14ac:dyDescent="0.25">
      <c r="A13" s="9" t="s">
        <v>253</v>
      </c>
      <c r="B13" s="13"/>
      <c r="C13" s="13"/>
      <c r="D13" s="13"/>
      <c r="E13" s="13"/>
      <c r="F13" s="13"/>
      <c r="G13" s="13"/>
      <c r="H13" s="13"/>
      <c r="I13" s="13"/>
      <c r="J13" s="13"/>
      <c r="K13" s="19"/>
      <c r="L13" s="20"/>
      <c r="M13" s="13"/>
    </row>
    <row r="14" spans="1:13" x14ac:dyDescent="0.25">
      <c r="A14" s="14" t="s">
        <v>254</v>
      </c>
      <c r="B14" s="14"/>
      <c r="C14" s="14"/>
      <c r="D14" s="14"/>
      <c r="E14" s="14"/>
      <c r="F14" s="15">
        <v>0</v>
      </c>
      <c r="G14" s="14"/>
      <c r="H14" s="14"/>
      <c r="I14" s="14"/>
      <c r="J14" s="14"/>
      <c r="K14" s="14"/>
      <c r="L14" s="17"/>
    </row>
    <row r="15" spans="1:13" x14ac:dyDescent="0.25">
      <c r="A15" s="34" t="s">
        <v>255</v>
      </c>
      <c r="B15" s="34"/>
      <c r="C15" s="34"/>
      <c r="D15" s="34"/>
      <c r="E15" s="34"/>
      <c r="F15" s="30">
        <v>1</v>
      </c>
      <c r="G15" s="34"/>
      <c r="H15" s="34"/>
      <c r="I15" s="34"/>
      <c r="J15" s="34"/>
      <c r="K15" s="34"/>
      <c r="L15" s="108"/>
      <c r="M15" s="34"/>
    </row>
    <row r="16" spans="1:13" x14ac:dyDescent="0.25">
      <c r="A16" s="34" t="s">
        <v>272</v>
      </c>
      <c r="B16" s="34"/>
      <c r="C16" s="34"/>
      <c r="D16" s="34"/>
      <c r="E16" s="34"/>
      <c r="F16" s="30">
        <v>2</v>
      </c>
      <c r="G16" s="34"/>
      <c r="H16" s="34"/>
      <c r="I16" s="34"/>
      <c r="J16" s="34"/>
      <c r="K16" s="34"/>
      <c r="L16" s="108"/>
      <c r="M16" s="34"/>
    </row>
    <row r="17" spans="1:13" x14ac:dyDescent="0.25">
      <c r="A17" s="9" t="s">
        <v>382</v>
      </c>
      <c r="B17" s="13"/>
      <c r="C17" s="13"/>
      <c r="D17" s="13"/>
      <c r="E17" s="13"/>
      <c r="F17" s="13"/>
      <c r="G17" s="13"/>
      <c r="H17" s="13"/>
      <c r="I17" s="13"/>
      <c r="J17" s="13"/>
      <c r="K17" s="19"/>
      <c r="L17" s="20"/>
      <c r="M17" s="13"/>
    </row>
    <row r="18" spans="1:13" x14ac:dyDescent="0.25">
      <c r="A18" s="14" t="s">
        <v>257</v>
      </c>
      <c r="B18" s="14"/>
      <c r="C18" s="14"/>
      <c r="D18" s="14"/>
      <c r="E18" s="14"/>
      <c r="F18" s="14"/>
      <c r="G18" s="15">
        <v>0</v>
      </c>
      <c r="H18" s="14"/>
      <c r="I18" s="14"/>
      <c r="J18" s="14"/>
      <c r="K18" s="16"/>
      <c r="L18" s="17"/>
      <c r="M18" s="14"/>
    </row>
    <row r="19" spans="1:13" x14ac:dyDescent="0.25">
      <c r="A19" s="34" t="s">
        <v>258</v>
      </c>
      <c r="B19" s="34"/>
      <c r="C19" s="34"/>
      <c r="D19" s="34"/>
      <c r="E19" s="34"/>
      <c r="F19" s="34"/>
      <c r="G19" s="30">
        <v>1</v>
      </c>
      <c r="H19" s="34"/>
      <c r="I19" s="34"/>
      <c r="J19" s="34"/>
      <c r="K19" s="35"/>
      <c r="L19" s="108"/>
      <c r="M19" s="34"/>
    </row>
    <row r="20" spans="1:13" x14ac:dyDescent="0.25">
      <c r="A20" s="21" t="s">
        <v>266</v>
      </c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2"/>
      <c r="M20" s="10"/>
    </row>
    <row r="21" spans="1:13" x14ac:dyDescent="0.25">
      <c r="A21" s="14" t="s">
        <v>273</v>
      </c>
      <c r="B21" s="14"/>
      <c r="C21" s="14"/>
      <c r="D21" s="14"/>
      <c r="E21" s="14"/>
      <c r="F21" s="14"/>
      <c r="G21" s="14"/>
      <c r="H21" s="134">
        <v>0</v>
      </c>
      <c r="I21" s="14"/>
      <c r="J21" s="14"/>
      <c r="K21" s="14"/>
      <c r="L21" s="28"/>
      <c r="M21" s="14"/>
    </row>
    <row r="22" spans="1:13" x14ac:dyDescent="0.25">
      <c r="A22" s="14" t="s">
        <v>386</v>
      </c>
      <c r="B22" s="14"/>
      <c r="C22" s="14"/>
      <c r="D22" s="14"/>
      <c r="E22" s="14"/>
      <c r="F22" s="14"/>
      <c r="G22" s="14"/>
      <c r="H22" s="134">
        <v>1</v>
      </c>
      <c r="I22" s="14"/>
      <c r="J22" s="14"/>
      <c r="K22" s="14"/>
      <c r="L22" s="28"/>
      <c r="M22" s="14"/>
    </row>
    <row r="23" spans="1:13" x14ac:dyDescent="0.25">
      <c r="A23" s="34" t="s">
        <v>387</v>
      </c>
      <c r="B23" s="34"/>
      <c r="C23" s="34"/>
      <c r="D23" s="34"/>
      <c r="E23" s="34"/>
      <c r="F23" s="34"/>
      <c r="G23" s="34"/>
      <c r="H23" s="135">
        <v>2</v>
      </c>
      <c r="J23" s="34"/>
      <c r="K23" s="34"/>
      <c r="L23" s="36"/>
      <c r="M23" s="34"/>
    </row>
    <row r="24" spans="1:13" x14ac:dyDescent="0.25">
      <c r="A24" s="21" t="s">
        <v>267</v>
      </c>
      <c r="B24" s="10"/>
      <c r="C24" s="10"/>
      <c r="D24" s="10"/>
      <c r="E24" s="10"/>
      <c r="F24" s="10"/>
      <c r="G24" s="10"/>
      <c r="H24" s="10"/>
      <c r="I24" s="10"/>
      <c r="J24" s="10"/>
      <c r="K24" s="11"/>
      <c r="L24" s="12"/>
      <c r="M24" s="10"/>
    </row>
    <row r="25" spans="1:13" x14ac:dyDescent="0.25">
      <c r="A25" s="14" t="s">
        <v>268</v>
      </c>
      <c r="B25" s="14"/>
      <c r="C25" s="14"/>
      <c r="D25" s="14"/>
      <c r="E25" s="14"/>
      <c r="F25" s="14"/>
      <c r="G25" s="14"/>
      <c r="H25" s="131"/>
      <c r="I25" s="15">
        <v>0</v>
      </c>
      <c r="J25" s="14"/>
      <c r="K25" s="14"/>
      <c r="L25" s="28"/>
      <c r="M25" s="14"/>
    </row>
    <row r="26" spans="1:13" x14ac:dyDescent="0.25">
      <c r="A26" s="23" t="s">
        <v>274</v>
      </c>
      <c r="B26" s="23"/>
      <c r="C26" s="23"/>
      <c r="D26" s="23"/>
      <c r="E26" s="23"/>
      <c r="F26" s="23"/>
      <c r="G26" s="23"/>
      <c r="H26" s="110"/>
      <c r="I26" s="25">
        <v>9</v>
      </c>
      <c r="J26" s="23"/>
      <c r="K26" s="23"/>
      <c r="L26" s="26"/>
      <c r="M26" s="23"/>
    </row>
    <row r="27" spans="1:13" x14ac:dyDescent="0.25">
      <c r="A27" s="21" t="s">
        <v>239</v>
      </c>
      <c r="B27" s="10"/>
      <c r="C27" s="10"/>
      <c r="D27" s="10"/>
      <c r="E27" s="10"/>
      <c r="F27" s="10"/>
      <c r="G27" s="10"/>
      <c r="H27" s="10"/>
      <c r="I27" s="27"/>
      <c r="J27" s="10"/>
      <c r="K27" s="10"/>
      <c r="L27" s="12"/>
      <c r="M27" s="13"/>
    </row>
    <row r="28" spans="1:13" x14ac:dyDescent="0.25">
      <c r="A28" s="14" t="s">
        <v>240</v>
      </c>
      <c r="B28" s="14"/>
      <c r="C28" s="14"/>
      <c r="D28" s="14"/>
      <c r="E28" s="14"/>
      <c r="F28" s="14"/>
      <c r="G28" s="14"/>
      <c r="H28" s="14"/>
      <c r="I28" s="15"/>
      <c r="J28" s="15">
        <v>0</v>
      </c>
      <c r="K28" s="14"/>
      <c r="L28" s="28"/>
      <c r="M28" s="14"/>
    </row>
    <row r="29" spans="1:13" x14ac:dyDescent="0.25">
      <c r="A29" s="29" t="s">
        <v>241</v>
      </c>
      <c r="B29" s="29"/>
      <c r="C29" s="29"/>
      <c r="D29" s="29"/>
      <c r="E29" s="29"/>
      <c r="F29" s="29"/>
      <c r="G29" s="29"/>
      <c r="H29" s="29"/>
      <c r="I29" s="30"/>
      <c r="J29" s="31" t="s">
        <v>259</v>
      </c>
      <c r="K29" s="32"/>
      <c r="L29" s="33"/>
      <c r="M29" s="29"/>
    </row>
    <row r="30" spans="1:13" x14ac:dyDescent="0.25">
      <c r="A30" s="29" t="s">
        <v>242</v>
      </c>
      <c r="B30" s="29"/>
      <c r="C30" s="29"/>
      <c r="D30" s="29"/>
      <c r="E30" s="29"/>
      <c r="F30" s="29"/>
      <c r="G30" s="29"/>
      <c r="H30" s="29"/>
      <c r="I30" s="31"/>
      <c r="J30" s="31" t="s">
        <v>238</v>
      </c>
      <c r="K30" s="32"/>
      <c r="L30" s="33"/>
      <c r="M30" s="14"/>
    </row>
    <row r="31" spans="1:13" x14ac:dyDescent="0.25">
      <c r="A31" s="34" t="s">
        <v>243</v>
      </c>
      <c r="B31" s="34"/>
      <c r="C31" s="34"/>
      <c r="D31" s="34"/>
      <c r="E31" s="34"/>
      <c r="F31" s="34"/>
      <c r="G31" s="34"/>
      <c r="H31" s="34"/>
      <c r="I31" s="30"/>
      <c r="J31" s="30" t="s">
        <v>235</v>
      </c>
      <c r="K31" s="35"/>
      <c r="L31" s="36"/>
      <c r="M31" s="23"/>
    </row>
    <row r="32" spans="1:13" x14ac:dyDescent="0.25">
      <c r="A32" s="9" t="s">
        <v>260</v>
      </c>
      <c r="B32" s="13"/>
      <c r="C32" s="13"/>
      <c r="D32" s="13"/>
      <c r="E32" s="13"/>
      <c r="F32" s="13"/>
      <c r="G32" s="13"/>
      <c r="H32" s="13"/>
      <c r="I32" s="13"/>
      <c r="J32" s="13"/>
      <c r="K32" s="11"/>
      <c r="L32" s="37"/>
      <c r="M32" s="13"/>
    </row>
    <row r="33" spans="1:13" x14ac:dyDescent="0.25">
      <c r="A33" s="14" t="s">
        <v>261</v>
      </c>
      <c r="B33" s="14"/>
      <c r="C33" s="14"/>
      <c r="D33" s="14"/>
      <c r="E33" s="14"/>
      <c r="F33" s="14"/>
      <c r="G33" s="14"/>
      <c r="H33" s="14"/>
      <c r="I33" s="16"/>
      <c r="J33" s="16"/>
      <c r="K33" s="15"/>
      <c r="L33" s="15">
        <v>0</v>
      </c>
      <c r="M33" s="38"/>
    </row>
    <row r="34" spans="1:13" x14ac:dyDescent="0.25">
      <c r="A34" s="14" t="s">
        <v>262</v>
      </c>
      <c r="B34" s="14"/>
      <c r="C34" s="14"/>
      <c r="D34" s="14"/>
      <c r="E34" s="14"/>
      <c r="F34" s="14"/>
      <c r="G34" s="14"/>
      <c r="H34" s="14"/>
      <c r="I34" s="16"/>
      <c r="J34" s="16"/>
      <c r="K34" s="15"/>
      <c r="L34" s="31" t="s">
        <v>263</v>
      </c>
      <c r="M34" s="14"/>
    </row>
    <row r="35" spans="1:13" x14ac:dyDescent="0.25">
      <c r="A35" s="34" t="s">
        <v>312</v>
      </c>
      <c r="B35" s="34"/>
      <c r="C35" s="34"/>
      <c r="D35" s="34"/>
      <c r="E35" s="34"/>
      <c r="F35" s="34"/>
      <c r="G35" s="34"/>
      <c r="H35" s="34"/>
      <c r="I35" s="30"/>
      <c r="J35" s="30"/>
      <c r="K35" s="35"/>
      <c r="L35" s="111" t="s">
        <v>235</v>
      </c>
      <c r="M35" s="23"/>
    </row>
    <row r="36" spans="1:13" x14ac:dyDescent="0.25">
      <c r="A36" s="133" t="s">
        <v>370</v>
      </c>
    </row>
    <row r="37" spans="1:13" x14ac:dyDescent="0.25">
      <c r="A37" s="39" t="s">
        <v>299</v>
      </c>
      <c r="B37" s="23"/>
      <c r="C37" s="23"/>
      <c r="D37" s="23"/>
      <c r="E37" s="23"/>
      <c r="F37" s="23"/>
      <c r="G37" s="23"/>
      <c r="H37" s="23"/>
      <c r="I37" s="40"/>
      <c r="J37" s="40"/>
      <c r="K37" s="24"/>
      <c r="L37" s="41"/>
      <c r="M37" s="24"/>
    </row>
    <row r="38" spans="1:13" x14ac:dyDescent="0.25">
      <c r="A38" s="75" t="s">
        <v>276</v>
      </c>
      <c r="B38" s="75" t="s">
        <v>277</v>
      </c>
      <c r="C38" s="75"/>
      <c r="D38" s="1"/>
      <c r="E38" s="1"/>
      <c r="F38" s="75"/>
      <c r="G38" s="75"/>
      <c r="H38" s="75"/>
      <c r="I38" s="16"/>
      <c r="J38" s="16"/>
      <c r="K38" s="15"/>
      <c r="L38" s="17"/>
      <c r="M38" s="14"/>
    </row>
    <row r="39" spans="1:13" x14ac:dyDescent="0.25">
      <c r="A39" s="42" t="s">
        <v>275</v>
      </c>
      <c r="B39" s="42" t="s">
        <v>278</v>
      </c>
      <c r="C39" s="32"/>
      <c r="D39" s="1"/>
      <c r="E39" s="1"/>
      <c r="F39" s="29"/>
      <c r="G39" s="29"/>
      <c r="H39" s="29"/>
      <c r="I39" s="29"/>
      <c r="J39" s="29"/>
      <c r="K39" s="32"/>
      <c r="L39" s="33"/>
      <c r="M39" s="29"/>
    </row>
    <row r="40" spans="1:13" x14ac:dyDescent="0.25">
      <c r="A40" s="42" t="s">
        <v>279</v>
      </c>
      <c r="B40" s="42" t="s">
        <v>280</v>
      </c>
      <c r="C40" s="32"/>
      <c r="D40" s="1"/>
      <c r="E40" s="1"/>
      <c r="F40" s="29"/>
      <c r="G40" s="29"/>
      <c r="H40" s="29"/>
      <c r="I40" s="29"/>
      <c r="J40" s="29"/>
      <c r="K40" s="32"/>
      <c r="L40" s="33"/>
      <c r="M40" s="29"/>
    </row>
    <row r="41" spans="1:13" x14ac:dyDescent="0.25">
      <c r="A41" s="42" t="s">
        <v>281</v>
      </c>
      <c r="B41" s="42" t="s">
        <v>282</v>
      </c>
      <c r="C41" s="42"/>
      <c r="D41" s="1"/>
      <c r="E41" s="1"/>
      <c r="F41" s="42"/>
      <c r="G41" s="42"/>
      <c r="H41" s="42"/>
      <c r="I41" s="32"/>
      <c r="J41" s="32"/>
      <c r="K41" s="31"/>
      <c r="L41" s="43"/>
      <c r="M41" s="29"/>
    </row>
    <row r="42" spans="1:13" x14ac:dyDescent="0.25">
      <c r="A42" s="42" t="s">
        <v>283</v>
      </c>
      <c r="B42" s="42" t="s">
        <v>284</v>
      </c>
      <c r="C42" s="42"/>
      <c r="D42" s="1"/>
      <c r="E42" s="1"/>
      <c r="F42" s="42"/>
      <c r="G42" s="42"/>
      <c r="H42" s="42"/>
      <c r="I42" s="32"/>
      <c r="J42" s="32"/>
      <c r="K42" s="31"/>
      <c r="L42" s="43"/>
      <c r="M42" s="29"/>
    </row>
    <row r="43" spans="1:13" x14ac:dyDescent="0.25">
      <c r="A43" s="42" t="s">
        <v>285</v>
      </c>
      <c r="B43" s="42" t="s">
        <v>289</v>
      </c>
      <c r="C43" s="42"/>
      <c r="D43" s="1"/>
      <c r="E43" s="1"/>
      <c r="F43" s="42"/>
      <c r="G43" s="42"/>
      <c r="H43" s="42"/>
      <c r="I43" s="32"/>
      <c r="J43" s="32"/>
      <c r="K43" s="31"/>
      <c r="L43" s="43"/>
      <c r="M43" s="29"/>
    </row>
    <row r="44" spans="1:13" x14ac:dyDescent="0.25">
      <c r="A44" s="42" t="s">
        <v>286</v>
      </c>
      <c r="B44" s="42" t="s">
        <v>288</v>
      </c>
      <c r="C44" s="32"/>
      <c r="D44" s="1"/>
      <c r="E44" s="1"/>
      <c r="F44" s="29"/>
      <c r="G44" s="29"/>
      <c r="H44" s="29"/>
      <c r="I44" s="29"/>
      <c r="J44" s="29"/>
      <c r="K44" s="32"/>
      <c r="L44" s="33"/>
      <c r="M44" s="29"/>
    </row>
    <row r="45" spans="1:13" x14ac:dyDescent="0.25">
      <c r="A45" s="42" t="s">
        <v>287</v>
      </c>
      <c r="B45" s="42" t="s">
        <v>290</v>
      </c>
      <c r="C45" s="32"/>
      <c r="D45" s="1"/>
      <c r="E45" s="1"/>
      <c r="F45" s="29"/>
      <c r="G45" s="29"/>
      <c r="H45" s="29"/>
      <c r="I45" s="29"/>
      <c r="J45" s="29"/>
      <c r="K45" s="32"/>
      <c r="L45" s="33"/>
      <c r="M45" s="29"/>
    </row>
    <row r="46" spans="1:13" x14ac:dyDescent="0.25">
      <c r="A46" s="42" t="s">
        <v>291</v>
      </c>
      <c r="B46" s="42" t="s">
        <v>293</v>
      </c>
      <c r="C46" s="42"/>
      <c r="D46" s="1"/>
      <c r="E46" s="1"/>
      <c r="F46" s="42"/>
      <c r="G46" s="42"/>
      <c r="H46" s="42"/>
      <c r="I46" s="32"/>
      <c r="J46" s="32"/>
      <c r="K46" s="31"/>
      <c r="L46" s="43"/>
      <c r="M46" s="29"/>
    </row>
    <row r="47" spans="1:13" x14ac:dyDescent="0.25">
      <c r="A47" s="42" t="s">
        <v>292</v>
      </c>
      <c r="B47" s="42" t="s">
        <v>294</v>
      </c>
      <c r="C47" s="42"/>
      <c r="D47" s="1"/>
      <c r="E47" s="1"/>
      <c r="F47" s="42"/>
      <c r="G47" s="42"/>
      <c r="H47" s="42"/>
      <c r="I47" s="32"/>
      <c r="J47" s="32"/>
      <c r="K47" s="31"/>
      <c r="L47" s="43"/>
      <c r="M47" s="29"/>
    </row>
    <row r="48" spans="1:13" x14ac:dyDescent="0.25">
      <c r="A48" s="42" t="s">
        <v>295</v>
      </c>
      <c r="B48" s="42" t="s">
        <v>297</v>
      </c>
      <c r="C48" s="42"/>
      <c r="D48" s="1"/>
      <c r="E48" s="1"/>
      <c r="F48" s="42"/>
      <c r="G48" s="42"/>
      <c r="H48" s="42"/>
      <c r="I48" s="32"/>
      <c r="J48" s="32"/>
      <c r="K48" s="31"/>
      <c r="L48" s="43"/>
      <c r="M48" s="29"/>
    </row>
    <row r="49" spans="1:13" x14ac:dyDescent="0.25">
      <c r="A49" s="42" t="s">
        <v>296</v>
      </c>
      <c r="B49" s="42" t="s">
        <v>298</v>
      </c>
      <c r="C49" s="42"/>
      <c r="D49" s="1"/>
      <c r="E49" s="1"/>
      <c r="F49" s="42"/>
      <c r="G49" s="42"/>
      <c r="H49" s="42"/>
      <c r="I49" s="32"/>
      <c r="J49" s="32"/>
      <c r="K49" s="31"/>
      <c r="L49" s="43"/>
      <c r="M49" s="29"/>
    </row>
  </sheetData>
  <mergeCells count="1">
    <mergeCell ref="A1:M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A24" sqref="A24"/>
    </sheetView>
  </sheetViews>
  <sheetFormatPr defaultRowHeight="15" x14ac:dyDescent="0.25"/>
  <cols>
    <col min="1" max="1" width="71.42578125" style="44" customWidth="1"/>
    <col min="2" max="2" width="7.140625" style="44" customWidth="1"/>
    <col min="3" max="4" width="3.85546875" style="44" customWidth="1"/>
    <col min="5" max="5" width="2.5703125" style="44" customWidth="1"/>
    <col min="6" max="10" width="3.85546875" style="44" customWidth="1"/>
    <col min="11" max="11" width="2.5703125" style="44" customWidth="1"/>
    <col min="12" max="13" width="3.85546875" style="44" customWidth="1"/>
  </cols>
  <sheetData>
    <row r="1" spans="1:13" ht="15.75" x14ac:dyDescent="0.25">
      <c r="A1" s="385" t="s">
        <v>101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7"/>
    </row>
    <row r="2" spans="1:13" x14ac:dyDescent="0.2">
      <c r="A2" s="3" t="s">
        <v>230</v>
      </c>
      <c r="B2" s="45" t="s">
        <v>100</v>
      </c>
      <c r="C2" s="4" t="s">
        <v>232</v>
      </c>
      <c r="D2" s="4" t="s">
        <v>232</v>
      </c>
      <c r="E2" s="4" t="s">
        <v>231</v>
      </c>
      <c r="F2" s="4" t="s">
        <v>232</v>
      </c>
      <c r="G2" s="4" t="s">
        <v>232</v>
      </c>
      <c r="H2" s="4" t="s">
        <v>232</v>
      </c>
      <c r="I2" s="4" t="s">
        <v>232</v>
      </c>
      <c r="J2" s="4" t="s">
        <v>232</v>
      </c>
      <c r="K2" s="46" t="s">
        <v>231</v>
      </c>
      <c r="L2" s="46" t="s">
        <v>232</v>
      </c>
      <c r="M2" s="5" t="s">
        <v>309</v>
      </c>
    </row>
    <row r="3" spans="1:13" x14ac:dyDescent="0.25">
      <c r="A3" s="9" t="s">
        <v>244</v>
      </c>
      <c r="B3" s="10"/>
      <c r="C3" s="106"/>
      <c r="D3" s="106"/>
      <c r="E3" s="106"/>
      <c r="F3" s="106"/>
      <c r="G3" s="13"/>
      <c r="H3" s="13"/>
      <c r="I3" s="13"/>
      <c r="J3" s="13"/>
      <c r="K3" s="13"/>
      <c r="L3" s="13"/>
      <c r="M3" s="13"/>
    </row>
    <row r="4" spans="1:13" x14ac:dyDescent="0.25">
      <c r="A4" s="14" t="s">
        <v>245</v>
      </c>
      <c r="B4" s="14"/>
      <c r="C4" s="15">
        <v>0</v>
      </c>
      <c r="D4" s="14"/>
      <c r="E4" s="14"/>
      <c r="F4" s="14"/>
      <c r="G4" s="14"/>
      <c r="H4" s="14"/>
      <c r="I4" s="14"/>
      <c r="J4" s="14"/>
      <c r="K4" s="16"/>
      <c r="L4" s="17"/>
    </row>
    <row r="5" spans="1:13" x14ac:dyDescent="0.25">
      <c r="A5" s="34" t="s">
        <v>246</v>
      </c>
      <c r="B5" s="34"/>
      <c r="C5" s="30">
        <v>1</v>
      </c>
      <c r="D5" s="34"/>
      <c r="E5" s="34"/>
      <c r="F5" s="34"/>
      <c r="G5" s="34"/>
      <c r="H5" s="34"/>
      <c r="I5" s="34"/>
      <c r="J5" s="34"/>
      <c r="K5" s="35"/>
      <c r="L5" s="108"/>
      <c r="M5" s="34"/>
    </row>
    <row r="6" spans="1:13" x14ac:dyDescent="0.25">
      <c r="A6" s="9" t="s">
        <v>247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3"/>
    </row>
    <row r="7" spans="1:13" x14ac:dyDescent="0.25">
      <c r="A7" s="14" t="s">
        <v>269</v>
      </c>
      <c r="B7" s="14"/>
      <c r="C7" s="14"/>
      <c r="D7" s="15">
        <v>0</v>
      </c>
      <c r="E7" s="14"/>
      <c r="F7" s="14"/>
      <c r="G7" s="14"/>
      <c r="H7" s="14"/>
      <c r="I7" s="14"/>
      <c r="J7" s="14"/>
      <c r="K7" s="16"/>
      <c r="L7" s="17"/>
      <c r="M7" s="14"/>
    </row>
    <row r="8" spans="1:13" x14ac:dyDescent="0.25">
      <c r="A8" s="14" t="s">
        <v>248</v>
      </c>
      <c r="B8" s="14"/>
      <c r="C8" s="29"/>
      <c r="D8" s="15">
        <v>1</v>
      </c>
      <c r="E8" s="14"/>
      <c r="F8" s="14"/>
      <c r="G8" s="14"/>
      <c r="H8" s="14"/>
      <c r="I8" s="14"/>
      <c r="J8" s="14"/>
      <c r="K8" s="16"/>
      <c r="L8" s="17"/>
      <c r="M8" s="14"/>
    </row>
    <row r="9" spans="1:13" x14ac:dyDescent="0.25">
      <c r="A9" s="29" t="s">
        <v>249</v>
      </c>
      <c r="B9" s="29"/>
      <c r="C9" s="29"/>
      <c r="D9" s="31">
        <v>2</v>
      </c>
      <c r="E9" s="29"/>
      <c r="F9" s="29"/>
      <c r="G9" s="29"/>
      <c r="H9" s="29"/>
      <c r="I9" s="29"/>
      <c r="J9" s="29"/>
      <c r="K9" s="32"/>
      <c r="L9" s="43"/>
    </row>
    <row r="10" spans="1:13" x14ac:dyDescent="0.25">
      <c r="A10" s="29" t="s">
        <v>250</v>
      </c>
      <c r="B10" s="29"/>
      <c r="C10" s="29"/>
      <c r="D10" s="31">
        <v>3</v>
      </c>
      <c r="E10" s="29"/>
      <c r="F10" s="29"/>
      <c r="G10" s="29"/>
      <c r="H10" s="29"/>
      <c r="I10" s="29"/>
      <c r="J10" s="29"/>
      <c r="K10" s="32"/>
      <c r="L10" s="43"/>
      <c r="M10" s="29"/>
    </row>
    <row r="11" spans="1:13" x14ac:dyDescent="0.25">
      <c r="A11" s="29" t="s">
        <v>251</v>
      </c>
      <c r="B11" s="29"/>
      <c r="C11" s="29"/>
      <c r="D11" s="31">
        <v>4</v>
      </c>
      <c r="E11" s="29"/>
      <c r="F11" s="29"/>
      <c r="G11" s="29"/>
      <c r="H11" s="29"/>
      <c r="I11" s="29"/>
      <c r="J11" s="29"/>
      <c r="K11" s="32"/>
      <c r="L11" s="43"/>
    </row>
    <row r="12" spans="1:13" x14ac:dyDescent="0.25">
      <c r="A12" s="34" t="s">
        <v>252</v>
      </c>
      <c r="B12" s="34"/>
      <c r="C12" s="23"/>
      <c r="D12" s="30">
        <v>5</v>
      </c>
      <c r="E12" s="34"/>
      <c r="F12" s="34"/>
      <c r="G12" s="34"/>
      <c r="H12" s="34"/>
      <c r="I12" s="34"/>
      <c r="J12" s="34"/>
      <c r="K12" s="35"/>
      <c r="L12" s="108"/>
      <c r="M12" s="34"/>
    </row>
    <row r="13" spans="1:13" x14ac:dyDescent="0.25">
      <c r="A13" s="9" t="s">
        <v>253</v>
      </c>
      <c r="B13" s="13"/>
      <c r="C13" s="13"/>
      <c r="D13" s="13"/>
      <c r="E13" s="13"/>
      <c r="F13" s="13"/>
      <c r="G13" s="13"/>
      <c r="H13" s="13"/>
      <c r="I13" s="13"/>
      <c r="J13" s="13"/>
      <c r="K13" s="19"/>
      <c r="L13" s="20"/>
      <c r="M13" s="13"/>
    </row>
    <row r="14" spans="1:13" x14ac:dyDescent="0.25">
      <c r="A14" s="14" t="s">
        <v>254</v>
      </c>
      <c r="B14" s="14"/>
      <c r="C14" s="14"/>
      <c r="D14" s="14"/>
      <c r="E14" s="14"/>
      <c r="F14" s="15">
        <v>0</v>
      </c>
      <c r="G14" s="14"/>
      <c r="H14" s="14"/>
      <c r="I14" s="14"/>
      <c r="J14" s="14"/>
      <c r="K14" s="14"/>
      <c r="L14" s="17"/>
    </row>
    <row r="15" spans="1:13" x14ac:dyDescent="0.25">
      <c r="A15" s="34" t="s">
        <v>255</v>
      </c>
      <c r="B15" s="34"/>
      <c r="C15" s="34"/>
      <c r="D15" s="34"/>
      <c r="E15" s="23"/>
      <c r="F15" s="30">
        <v>1</v>
      </c>
      <c r="G15" s="34"/>
      <c r="H15" s="34"/>
      <c r="I15" s="34"/>
      <c r="J15" s="34"/>
      <c r="K15" s="34"/>
      <c r="L15" s="108"/>
      <c r="M15" s="34"/>
    </row>
    <row r="16" spans="1:13" x14ac:dyDescent="0.25">
      <c r="A16" s="34" t="s">
        <v>272</v>
      </c>
      <c r="B16" s="34"/>
      <c r="C16" s="34"/>
      <c r="D16" s="34"/>
      <c r="E16" s="23"/>
      <c r="F16" s="30">
        <v>2</v>
      </c>
      <c r="G16" s="34"/>
      <c r="H16" s="34"/>
      <c r="I16" s="34"/>
      <c r="J16" s="34"/>
      <c r="K16" s="34"/>
      <c r="L16" s="108"/>
      <c r="M16" s="34"/>
    </row>
    <row r="17" spans="1:13" x14ac:dyDescent="0.25">
      <c r="A17" s="9" t="s">
        <v>256</v>
      </c>
      <c r="B17" s="13"/>
      <c r="C17" s="13"/>
      <c r="D17" s="13"/>
      <c r="E17" s="13"/>
      <c r="F17" s="13"/>
      <c r="G17" s="13"/>
      <c r="H17" s="13"/>
      <c r="I17" s="13"/>
      <c r="J17" s="13"/>
      <c r="K17" s="19"/>
      <c r="L17" s="20"/>
      <c r="M17" s="13"/>
    </row>
    <row r="18" spans="1:13" x14ac:dyDescent="0.25">
      <c r="A18" s="14" t="s">
        <v>257</v>
      </c>
      <c r="B18" s="14"/>
      <c r="C18" s="14"/>
      <c r="D18" s="14"/>
      <c r="E18" s="14"/>
      <c r="F18" s="14"/>
      <c r="G18" s="15">
        <v>0</v>
      </c>
      <c r="H18" s="14"/>
      <c r="I18" s="14"/>
      <c r="J18" s="14"/>
      <c r="K18" s="16"/>
      <c r="L18" s="17"/>
      <c r="M18" s="14"/>
    </row>
    <row r="19" spans="1:13" x14ac:dyDescent="0.25">
      <c r="A19" s="34" t="s">
        <v>258</v>
      </c>
      <c r="B19" s="34"/>
      <c r="C19" s="34"/>
      <c r="D19" s="34"/>
      <c r="E19" s="34"/>
      <c r="F19" s="34"/>
      <c r="G19" s="30">
        <v>1</v>
      </c>
      <c r="H19" s="34"/>
      <c r="I19" s="34"/>
      <c r="J19" s="34"/>
      <c r="K19" s="35"/>
      <c r="L19" s="108"/>
      <c r="M19" s="34"/>
    </row>
    <row r="20" spans="1:13" x14ac:dyDescent="0.25">
      <c r="A20" s="21" t="s">
        <v>266</v>
      </c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2"/>
      <c r="M20" s="10"/>
    </row>
    <row r="21" spans="1:13" x14ac:dyDescent="0.25">
      <c r="A21" s="14" t="s">
        <v>273</v>
      </c>
      <c r="B21" s="14"/>
      <c r="C21" s="14"/>
      <c r="D21" s="14"/>
      <c r="E21" s="14"/>
      <c r="F21" s="14"/>
      <c r="G21" s="14"/>
      <c r="H21" s="131" t="s">
        <v>234</v>
      </c>
      <c r="I21" s="14"/>
      <c r="J21" s="14"/>
      <c r="K21" s="14"/>
      <c r="L21" s="28"/>
      <c r="M21" s="14"/>
    </row>
    <row r="22" spans="1:13" x14ac:dyDescent="0.25">
      <c r="A22" s="14" t="s">
        <v>386</v>
      </c>
      <c r="B22" s="14"/>
      <c r="C22" s="14"/>
      <c r="D22" s="14"/>
      <c r="E22" s="14"/>
      <c r="F22" s="14"/>
      <c r="G22" s="14"/>
      <c r="H22" s="131" t="s">
        <v>233</v>
      </c>
      <c r="I22" s="14"/>
      <c r="J22" s="14"/>
      <c r="K22" s="14"/>
      <c r="L22" s="28"/>
      <c r="M22" s="14"/>
    </row>
    <row r="23" spans="1:13" x14ac:dyDescent="0.25">
      <c r="A23" s="34" t="s">
        <v>387</v>
      </c>
      <c r="B23" s="34"/>
      <c r="C23" s="34"/>
      <c r="D23" s="34"/>
      <c r="E23" s="34"/>
      <c r="F23" s="34"/>
      <c r="G23" s="34"/>
      <c r="H23" s="132" t="s">
        <v>134</v>
      </c>
      <c r="J23" s="34"/>
      <c r="K23" s="34"/>
      <c r="L23" s="36"/>
      <c r="M23" s="34"/>
    </row>
    <row r="24" spans="1:13" x14ac:dyDescent="0.25">
      <c r="A24" s="21" t="s">
        <v>267</v>
      </c>
      <c r="B24" s="10"/>
      <c r="C24" s="10"/>
      <c r="D24" s="10"/>
      <c r="E24" s="10"/>
      <c r="F24" s="10"/>
      <c r="G24" s="10"/>
      <c r="H24" s="10"/>
      <c r="I24" s="10"/>
      <c r="J24" s="10"/>
      <c r="K24" s="11"/>
      <c r="L24" s="12"/>
      <c r="M24" s="10"/>
    </row>
    <row r="25" spans="1:13" x14ac:dyDescent="0.25">
      <c r="A25" s="14" t="s">
        <v>268</v>
      </c>
      <c r="B25" s="14"/>
      <c r="C25" s="14"/>
      <c r="D25" s="14"/>
      <c r="E25" s="14"/>
      <c r="F25" s="14"/>
      <c r="G25" s="14"/>
      <c r="H25" s="131"/>
      <c r="I25" s="14">
        <v>0</v>
      </c>
      <c r="J25" s="14"/>
      <c r="K25" s="14"/>
      <c r="L25" s="28"/>
      <c r="M25" s="14"/>
    </row>
    <row r="26" spans="1:13" x14ac:dyDescent="0.25">
      <c r="A26" s="23" t="s">
        <v>274</v>
      </c>
      <c r="B26" s="23"/>
      <c r="C26" s="23"/>
      <c r="D26" s="23"/>
      <c r="E26" s="23"/>
      <c r="F26" s="23"/>
      <c r="G26" s="23"/>
      <c r="H26" s="110"/>
      <c r="I26" s="25">
        <v>9</v>
      </c>
      <c r="J26" s="23"/>
      <c r="K26" s="23"/>
      <c r="L26" s="26"/>
      <c r="M26" s="23"/>
    </row>
    <row r="27" spans="1:13" x14ac:dyDescent="0.25">
      <c r="A27" s="21" t="s">
        <v>239</v>
      </c>
      <c r="B27" s="10"/>
      <c r="C27" s="10"/>
      <c r="D27" s="10"/>
      <c r="E27" s="10"/>
      <c r="F27" s="10"/>
      <c r="G27" s="10"/>
      <c r="H27" s="10"/>
      <c r="I27" s="27"/>
      <c r="J27" s="10"/>
      <c r="K27" s="10"/>
      <c r="L27" s="12"/>
      <c r="M27" s="13"/>
    </row>
    <row r="28" spans="1:13" x14ac:dyDescent="0.25">
      <c r="A28" s="14" t="s">
        <v>240</v>
      </c>
      <c r="B28" s="14"/>
      <c r="C28" s="14"/>
      <c r="D28" s="14"/>
      <c r="E28" s="14"/>
      <c r="F28" s="14"/>
      <c r="G28" s="14"/>
      <c r="H28" s="14"/>
      <c r="I28" s="15"/>
      <c r="J28" s="15">
        <v>0</v>
      </c>
      <c r="K28" s="14"/>
      <c r="L28" s="28"/>
      <c r="M28" s="14"/>
    </row>
    <row r="29" spans="1:13" x14ac:dyDescent="0.25">
      <c r="A29" s="29" t="s">
        <v>241</v>
      </c>
      <c r="B29" s="29"/>
      <c r="C29" s="29"/>
      <c r="D29" s="29"/>
      <c r="E29" s="29"/>
      <c r="F29" s="29"/>
      <c r="G29" s="29"/>
      <c r="H29" s="29"/>
      <c r="I29" s="30"/>
      <c r="J29" s="31" t="s">
        <v>259</v>
      </c>
      <c r="K29" s="32"/>
      <c r="L29" s="33"/>
      <c r="M29" s="29"/>
    </row>
    <row r="30" spans="1:13" x14ac:dyDescent="0.25">
      <c r="A30" s="29" t="s">
        <v>242</v>
      </c>
      <c r="B30" s="29"/>
      <c r="C30" s="29"/>
      <c r="D30" s="29"/>
      <c r="E30" s="29"/>
      <c r="F30" s="29"/>
      <c r="G30" s="29"/>
      <c r="H30" s="29"/>
      <c r="I30" s="31"/>
      <c r="J30" s="31" t="s">
        <v>238</v>
      </c>
      <c r="K30" s="32"/>
      <c r="L30" s="33"/>
      <c r="M30" s="14"/>
    </row>
    <row r="31" spans="1:13" x14ac:dyDescent="0.25">
      <c r="A31" s="34" t="s">
        <v>243</v>
      </c>
      <c r="B31" s="34"/>
      <c r="C31" s="34"/>
      <c r="D31" s="34"/>
      <c r="E31" s="34"/>
      <c r="F31" s="34"/>
      <c r="G31" s="34"/>
      <c r="H31" s="34"/>
      <c r="I31" s="30"/>
      <c r="J31" s="30" t="s">
        <v>235</v>
      </c>
      <c r="K31" s="35"/>
      <c r="L31" s="36"/>
      <c r="M31" s="23"/>
    </row>
    <row r="32" spans="1:13" x14ac:dyDescent="0.25">
      <c r="A32" s="9" t="s">
        <v>260</v>
      </c>
      <c r="B32" s="13"/>
      <c r="C32" s="13"/>
      <c r="D32" s="13"/>
      <c r="E32" s="13"/>
      <c r="F32" s="13"/>
      <c r="G32" s="13"/>
      <c r="H32" s="13"/>
      <c r="I32" s="13"/>
      <c r="J32" s="13"/>
      <c r="K32" s="11"/>
      <c r="L32" s="37"/>
      <c r="M32" s="13"/>
    </row>
    <row r="33" spans="1:13" x14ac:dyDescent="0.25">
      <c r="A33" s="14" t="s">
        <v>261</v>
      </c>
      <c r="B33" s="14"/>
      <c r="C33" s="14"/>
      <c r="D33" s="14"/>
      <c r="E33" s="14"/>
      <c r="F33" s="14"/>
      <c r="G33" s="14"/>
      <c r="H33" s="14"/>
      <c r="I33" s="16"/>
      <c r="J33" s="16"/>
      <c r="K33" s="15"/>
      <c r="L33" s="15">
        <v>0</v>
      </c>
      <c r="M33" s="38"/>
    </row>
    <row r="34" spans="1:13" x14ac:dyDescent="0.25">
      <c r="A34" s="14" t="s">
        <v>262</v>
      </c>
      <c r="B34" s="14"/>
      <c r="C34" s="14"/>
      <c r="D34" s="14"/>
      <c r="E34" s="14"/>
      <c r="F34" s="14"/>
      <c r="G34" s="14"/>
      <c r="H34" s="14"/>
      <c r="I34" s="16"/>
      <c r="J34" s="16"/>
      <c r="K34" s="15"/>
      <c r="L34" s="31" t="s">
        <v>263</v>
      </c>
      <c r="M34" s="14"/>
    </row>
    <row r="35" spans="1:13" x14ac:dyDescent="0.25">
      <c r="A35" s="34" t="s">
        <v>312</v>
      </c>
      <c r="B35" s="34"/>
      <c r="C35" s="34"/>
      <c r="D35" s="34"/>
      <c r="E35" s="34"/>
      <c r="F35" s="34"/>
      <c r="G35" s="34"/>
      <c r="H35" s="34"/>
      <c r="I35" s="30"/>
      <c r="J35" s="30"/>
      <c r="K35" s="30"/>
      <c r="L35" s="111" t="s">
        <v>235</v>
      </c>
      <c r="M35" s="23"/>
    </row>
    <row r="36" spans="1:13" x14ac:dyDescent="0.25">
      <c r="A36" s="23" t="s">
        <v>264</v>
      </c>
    </row>
    <row r="37" spans="1:13" x14ac:dyDescent="0.25">
      <c r="A37" s="39" t="s">
        <v>299</v>
      </c>
      <c r="B37" s="23"/>
      <c r="C37" s="23"/>
      <c r="D37" s="23"/>
      <c r="E37" s="23"/>
      <c r="F37" s="23"/>
      <c r="G37" s="23"/>
      <c r="H37" s="23"/>
      <c r="I37" s="40"/>
      <c r="J37" s="40"/>
      <c r="K37" s="24"/>
      <c r="L37" s="41"/>
      <c r="M37" s="24"/>
    </row>
    <row r="38" spans="1:13" x14ac:dyDescent="0.25">
      <c r="A38" s="75" t="s">
        <v>276</v>
      </c>
      <c r="B38" s="75"/>
      <c r="C38" s="75"/>
      <c r="D38" s="75" t="s">
        <v>277</v>
      </c>
      <c r="E38" s="75"/>
      <c r="F38" s="75"/>
      <c r="G38" s="75"/>
      <c r="H38" s="75"/>
      <c r="I38" s="16"/>
      <c r="J38" s="16"/>
      <c r="K38" s="15"/>
      <c r="L38" s="17"/>
      <c r="M38" s="14"/>
    </row>
    <row r="39" spans="1:13" x14ac:dyDescent="0.25">
      <c r="A39" s="42" t="s">
        <v>275</v>
      </c>
      <c r="B39" s="29"/>
      <c r="C39" s="29"/>
      <c r="D39" s="42" t="s">
        <v>278</v>
      </c>
      <c r="E39" s="32"/>
      <c r="F39" s="29"/>
      <c r="G39" s="29"/>
      <c r="H39" s="29"/>
      <c r="I39" s="29"/>
      <c r="J39" s="29"/>
      <c r="K39" s="32"/>
      <c r="L39" s="33"/>
      <c r="M39" s="29"/>
    </row>
    <row r="40" spans="1:13" x14ac:dyDescent="0.25">
      <c r="A40" s="42" t="s">
        <v>279</v>
      </c>
      <c r="B40" s="29"/>
      <c r="C40" s="29"/>
      <c r="D40" s="42" t="s">
        <v>280</v>
      </c>
      <c r="E40" s="32"/>
      <c r="F40" s="29"/>
      <c r="G40" s="29"/>
      <c r="H40" s="29"/>
      <c r="I40" s="29"/>
      <c r="J40" s="29"/>
      <c r="K40" s="32"/>
      <c r="L40" s="33"/>
      <c r="M40" s="29"/>
    </row>
    <row r="41" spans="1:13" x14ac:dyDescent="0.25">
      <c r="A41" s="42" t="s">
        <v>281</v>
      </c>
      <c r="B41" s="42"/>
      <c r="C41" s="42"/>
      <c r="D41" s="42" t="s">
        <v>282</v>
      </c>
      <c r="E41" s="42"/>
      <c r="F41" s="42"/>
      <c r="G41" s="42"/>
      <c r="H41" s="42"/>
      <c r="I41" s="32"/>
      <c r="J41" s="32"/>
      <c r="K41" s="31"/>
      <c r="L41" s="43"/>
      <c r="M41" s="29"/>
    </row>
    <row r="42" spans="1:13" x14ac:dyDescent="0.25">
      <c r="A42" s="42" t="s">
        <v>283</v>
      </c>
      <c r="B42" s="42"/>
      <c r="C42" s="42"/>
      <c r="D42" s="42" t="s">
        <v>284</v>
      </c>
      <c r="E42" s="42"/>
      <c r="F42" s="42"/>
      <c r="G42" s="42"/>
      <c r="H42" s="42"/>
      <c r="I42" s="32"/>
      <c r="J42" s="32"/>
      <c r="K42" s="31"/>
      <c r="L42" s="43"/>
      <c r="M42" s="29"/>
    </row>
    <row r="43" spans="1:13" x14ac:dyDescent="0.25">
      <c r="A43" s="42" t="s">
        <v>285</v>
      </c>
      <c r="B43" s="42"/>
      <c r="C43" s="42"/>
      <c r="D43" s="42" t="s">
        <v>289</v>
      </c>
      <c r="E43" s="42"/>
      <c r="F43" s="42"/>
      <c r="G43" s="42"/>
      <c r="H43" s="42"/>
      <c r="I43" s="32"/>
      <c r="J43" s="32"/>
      <c r="K43" s="31"/>
      <c r="L43" s="43"/>
      <c r="M43" s="29"/>
    </row>
    <row r="44" spans="1:13" x14ac:dyDescent="0.25">
      <c r="A44" s="42" t="s">
        <v>286</v>
      </c>
      <c r="B44" s="29"/>
      <c r="C44" s="29"/>
      <c r="D44" s="42" t="s">
        <v>288</v>
      </c>
      <c r="E44" s="32"/>
      <c r="F44" s="29"/>
      <c r="G44" s="29"/>
      <c r="H44" s="29"/>
      <c r="I44" s="29"/>
      <c r="J44" s="29"/>
      <c r="K44" s="32"/>
      <c r="L44" s="33"/>
      <c r="M44" s="29"/>
    </row>
    <row r="45" spans="1:13" x14ac:dyDescent="0.25">
      <c r="A45" s="42" t="s">
        <v>287</v>
      </c>
      <c r="B45" s="29"/>
      <c r="C45" s="29"/>
      <c r="D45" s="42" t="s">
        <v>290</v>
      </c>
      <c r="E45" s="32"/>
      <c r="F45" s="29"/>
      <c r="G45" s="29"/>
      <c r="H45" s="29"/>
      <c r="I45" s="29"/>
      <c r="J45" s="29"/>
      <c r="K45" s="32"/>
      <c r="L45" s="33"/>
      <c r="M45" s="29"/>
    </row>
    <row r="46" spans="1:13" x14ac:dyDescent="0.25">
      <c r="A46" s="42" t="s">
        <v>291</v>
      </c>
      <c r="B46" s="42"/>
      <c r="C46" s="42"/>
      <c r="D46" s="42" t="s">
        <v>293</v>
      </c>
      <c r="E46" s="42"/>
      <c r="F46" s="42"/>
      <c r="G46" s="42"/>
      <c r="H46" s="42"/>
      <c r="I46" s="32"/>
      <c r="J46" s="32"/>
      <c r="K46" s="31"/>
      <c r="L46" s="43"/>
      <c r="M46" s="29"/>
    </row>
    <row r="47" spans="1:13" x14ac:dyDescent="0.25">
      <c r="A47" s="42" t="s">
        <v>292</v>
      </c>
      <c r="B47" s="42"/>
      <c r="C47" s="42"/>
      <c r="D47" s="42" t="s">
        <v>294</v>
      </c>
      <c r="E47" s="42"/>
      <c r="F47" s="42"/>
      <c r="G47" s="42"/>
      <c r="H47" s="42"/>
      <c r="I47" s="32"/>
      <c r="J47" s="32"/>
      <c r="K47" s="31"/>
      <c r="L47" s="43"/>
      <c r="M47" s="29"/>
    </row>
    <row r="48" spans="1:13" x14ac:dyDescent="0.25">
      <c r="A48" s="42" t="s">
        <v>295</v>
      </c>
      <c r="B48" s="42"/>
      <c r="C48" s="42"/>
      <c r="D48" s="42" t="s">
        <v>297</v>
      </c>
      <c r="E48" s="42"/>
      <c r="F48" s="42"/>
      <c r="G48" s="42"/>
      <c r="H48" s="42"/>
      <c r="I48" s="32"/>
      <c r="J48" s="32"/>
      <c r="K48" s="31"/>
      <c r="L48" s="43"/>
      <c r="M48" s="29"/>
    </row>
    <row r="49" spans="1:13" x14ac:dyDescent="0.25">
      <c r="A49" s="42" t="s">
        <v>296</v>
      </c>
      <c r="B49" s="42"/>
      <c r="C49" s="42"/>
      <c r="D49" s="42" t="s">
        <v>298</v>
      </c>
      <c r="E49" s="42"/>
      <c r="F49" s="42"/>
      <c r="G49" s="42"/>
      <c r="H49" s="42"/>
      <c r="I49" s="32"/>
      <c r="J49" s="32"/>
      <c r="K49" s="31"/>
      <c r="L49" s="43"/>
      <c r="M49" s="29"/>
    </row>
  </sheetData>
  <mergeCells count="1">
    <mergeCell ref="A1:M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workbookViewId="0">
      <selection activeCell="A24" sqref="A24:A25"/>
    </sheetView>
  </sheetViews>
  <sheetFormatPr defaultRowHeight="12.75" x14ac:dyDescent="0.2"/>
  <sheetData>
    <row r="1" spans="1:13" ht="15" x14ac:dyDescent="0.2">
      <c r="A1" s="393" t="s">
        <v>130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</row>
    <row r="2" spans="1:13" ht="15" x14ac:dyDescent="0.2">
      <c r="A2" s="3" t="s">
        <v>230</v>
      </c>
      <c r="B2" s="45">
        <v>940</v>
      </c>
      <c r="C2" s="4" t="s">
        <v>232</v>
      </c>
      <c r="D2" s="4" t="s">
        <v>231</v>
      </c>
      <c r="E2" s="4">
        <v>9</v>
      </c>
      <c r="F2" s="4" t="s">
        <v>232</v>
      </c>
      <c r="G2" s="4" t="s">
        <v>232</v>
      </c>
      <c r="H2" s="4" t="s">
        <v>231</v>
      </c>
      <c r="I2" s="4" t="s">
        <v>232</v>
      </c>
      <c r="J2" s="4" t="s">
        <v>232</v>
      </c>
      <c r="K2" s="4" t="s">
        <v>232</v>
      </c>
      <c r="L2" s="4" t="s">
        <v>232</v>
      </c>
      <c r="M2" s="47">
        <v>1</v>
      </c>
    </row>
    <row r="3" spans="1:13" ht="15" x14ac:dyDescent="0.2">
      <c r="A3" s="67" t="s">
        <v>388</v>
      </c>
      <c r="B3" s="68"/>
      <c r="C3" s="70"/>
      <c r="D3" s="101"/>
      <c r="E3" s="68"/>
      <c r="F3" s="70"/>
      <c r="G3" s="68"/>
      <c r="H3" s="70"/>
      <c r="I3" s="68"/>
      <c r="J3" s="71"/>
      <c r="K3" s="72"/>
      <c r="L3" s="73"/>
      <c r="M3" s="72"/>
    </row>
    <row r="4" spans="1:13" s="62" customFormat="1" ht="15" x14ac:dyDescent="0.25">
      <c r="A4" s="103" t="s">
        <v>389</v>
      </c>
      <c r="B4" s="103"/>
      <c r="C4" s="105"/>
      <c r="D4" s="104"/>
      <c r="E4" s="104"/>
      <c r="F4" s="15">
        <v>2</v>
      </c>
      <c r="G4" s="104"/>
      <c r="H4" s="103"/>
      <c r="I4" s="103"/>
      <c r="J4" s="103"/>
      <c r="K4" s="103"/>
      <c r="L4" s="103"/>
      <c r="M4" s="103"/>
    </row>
    <row r="5" spans="1:13" s="62" customFormat="1" ht="15" x14ac:dyDescent="0.25">
      <c r="A5" s="140" t="s">
        <v>390</v>
      </c>
      <c r="B5" s="7"/>
      <c r="C5" s="74"/>
      <c r="D5" s="8"/>
      <c r="E5" s="8"/>
      <c r="F5" s="30">
        <v>3</v>
      </c>
      <c r="G5" s="8"/>
      <c r="H5" s="138"/>
      <c r="I5" s="138"/>
      <c r="J5" s="138"/>
      <c r="K5" s="138"/>
      <c r="L5" s="138"/>
      <c r="M5" s="7"/>
    </row>
    <row r="6" spans="1:13" ht="15" x14ac:dyDescent="0.25">
      <c r="A6" s="9" t="s">
        <v>244</v>
      </c>
      <c r="B6" s="10"/>
      <c r="C6" s="107"/>
      <c r="D6" s="106"/>
      <c r="E6" s="106"/>
      <c r="F6" s="106"/>
      <c r="G6" s="106"/>
      <c r="H6" s="13"/>
      <c r="I6" s="13"/>
      <c r="J6" s="13"/>
      <c r="K6" s="13"/>
      <c r="L6" s="13"/>
      <c r="M6" s="13"/>
    </row>
    <row r="7" spans="1:13" ht="15" x14ac:dyDescent="0.25">
      <c r="A7" s="14" t="s">
        <v>245</v>
      </c>
      <c r="B7" s="14"/>
      <c r="C7" s="15">
        <v>7</v>
      </c>
      <c r="D7" s="44"/>
      <c r="E7" s="14"/>
      <c r="F7" s="14"/>
      <c r="G7" s="14"/>
      <c r="H7" s="14"/>
      <c r="I7" s="14"/>
      <c r="J7" s="14"/>
      <c r="K7" s="14"/>
      <c r="L7" s="16"/>
      <c r="M7" s="17"/>
    </row>
    <row r="8" spans="1:13" ht="15" x14ac:dyDescent="0.25">
      <c r="A8" s="34" t="s">
        <v>246</v>
      </c>
      <c r="B8" s="34"/>
      <c r="C8" s="30">
        <v>8</v>
      </c>
      <c r="D8" s="34"/>
      <c r="E8" s="34"/>
      <c r="F8" s="34"/>
      <c r="G8" s="34"/>
      <c r="H8" s="34"/>
      <c r="I8" s="34"/>
      <c r="J8" s="34"/>
      <c r="K8" s="34"/>
      <c r="L8" s="35"/>
      <c r="M8" s="108"/>
    </row>
    <row r="9" spans="1:13" ht="15" x14ac:dyDescent="0.25">
      <c r="A9" s="9" t="s">
        <v>247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1"/>
      <c r="M9" s="12"/>
    </row>
    <row r="10" spans="1:13" ht="15" x14ac:dyDescent="0.25">
      <c r="A10" s="14" t="s">
        <v>81</v>
      </c>
      <c r="B10" s="14"/>
      <c r="C10" s="14"/>
      <c r="D10" s="14"/>
      <c r="E10" s="15"/>
      <c r="F10" s="14"/>
      <c r="G10" s="15">
        <v>3</v>
      </c>
      <c r="H10" s="14"/>
      <c r="I10" s="14"/>
      <c r="J10" s="14"/>
      <c r="K10" s="14"/>
      <c r="L10" s="16"/>
      <c r="M10" s="17"/>
    </row>
    <row r="11" spans="1:13" ht="15" x14ac:dyDescent="0.25">
      <c r="A11" s="14" t="s">
        <v>82</v>
      </c>
      <c r="B11" s="14"/>
      <c r="C11" s="14"/>
      <c r="D11" s="29"/>
      <c r="E11" s="15"/>
      <c r="F11" s="14"/>
      <c r="G11" s="31">
        <v>4</v>
      </c>
      <c r="H11" s="14"/>
      <c r="I11" s="14"/>
      <c r="J11" s="14"/>
      <c r="K11" s="14"/>
      <c r="L11" s="16"/>
      <c r="M11" s="17"/>
    </row>
    <row r="12" spans="1:13" ht="15" x14ac:dyDescent="0.25">
      <c r="A12" s="14" t="s">
        <v>131</v>
      </c>
      <c r="B12" s="14"/>
      <c r="C12" s="14"/>
      <c r="D12" s="14"/>
      <c r="E12" s="15"/>
      <c r="F12" s="14"/>
      <c r="G12" s="31">
        <v>7</v>
      </c>
      <c r="H12" s="14"/>
      <c r="I12" s="14"/>
      <c r="J12" s="14"/>
      <c r="K12" s="14"/>
      <c r="L12" s="16"/>
      <c r="M12" s="17"/>
    </row>
    <row r="13" spans="1:13" ht="15" x14ac:dyDescent="0.25">
      <c r="A13" s="14" t="s">
        <v>132</v>
      </c>
      <c r="B13" s="44"/>
      <c r="C13" s="44"/>
      <c r="D13" s="44"/>
      <c r="E13" s="44"/>
      <c r="F13" s="44"/>
      <c r="G13" s="24">
        <v>8</v>
      </c>
      <c r="H13" s="34"/>
      <c r="I13" s="34"/>
      <c r="J13" s="34"/>
      <c r="K13" s="34"/>
      <c r="L13" s="35"/>
      <c r="M13" s="108"/>
    </row>
    <row r="14" spans="1:13" ht="15" x14ac:dyDescent="0.25">
      <c r="A14" s="9" t="s">
        <v>253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9"/>
      <c r="M14" s="20"/>
    </row>
    <row r="15" spans="1:13" ht="15" x14ac:dyDescent="0.25">
      <c r="A15" s="14" t="s">
        <v>0</v>
      </c>
      <c r="B15" s="14"/>
      <c r="C15" s="14"/>
      <c r="D15" s="14"/>
      <c r="E15" s="14"/>
      <c r="F15" s="14"/>
      <c r="G15" s="15"/>
      <c r="H15" s="14"/>
      <c r="I15" s="15">
        <v>0</v>
      </c>
      <c r="J15" s="14"/>
      <c r="K15" s="14"/>
      <c r="L15" s="14"/>
      <c r="M15" s="17"/>
    </row>
    <row r="16" spans="1:13" ht="15" x14ac:dyDescent="0.25">
      <c r="A16" s="34" t="s">
        <v>83</v>
      </c>
      <c r="B16" s="34"/>
      <c r="C16" s="34"/>
      <c r="D16" s="34"/>
      <c r="E16" s="34"/>
      <c r="F16" s="34"/>
      <c r="G16" s="30"/>
      <c r="H16" s="34"/>
      <c r="I16" s="30">
        <v>1</v>
      </c>
      <c r="J16" s="34"/>
      <c r="K16" s="34"/>
      <c r="L16" s="34"/>
      <c r="M16" s="108"/>
    </row>
    <row r="17" spans="1:13" ht="15" x14ac:dyDescent="0.25">
      <c r="A17" s="34" t="s">
        <v>133</v>
      </c>
      <c r="B17" s="34"/>
      <c r="C17" s="34"/>
      <c r="D17" s="34"/>
      <c r="E17" s="34"/>
      <c r="F17" s="34"/>
      <c r="G17" s="30"/>
      <c r="H17" s="34"/>
      <c r="I17" s="30">
        <v>2</v>
      </c>
      <c r="J17" s="34"/>
      <c r="K17" s="34"/>
      <c r="L17" s="34"/>
      <c r="M17" s="108"/>
    </row>
    <row r="18" spans="1:13" ht="15" x14ac:dyDescent="0.25">
      <c r="A18" s="34" t="s">
        <v>135</v>
      </c>
      <c r="B18" s="34"/>
      <c r="C18" s="34"/>
      <c r="D18" s="34"/>
      <c r="E18" s="34"/>
      <c r="F18" s="34"/>
      <c r="G18" s="30"/>
      <c r="H18" s="34"/>
      <c r="I18" s="30">
        <v>3</v>
      </c>
      <c r="J18" s="34"/>
      <c r="K18" s="34"/>
      <c r="L18" s="34"/>
      <c r="M18" s="108"/>
    </row>
    <row r="19" spans="1:13" ht="15" x14ac:dyDescent="0.25">
      <c r="A19" s="34" t="s">
        <v>136</v>
      </c>
      <c r="B19" s="34"/>
      <c r="C19" s="34"/>
      <c r="D19" s="34"/>
      <c r="E19" s="34"/>
      <c r="F19" s="34"/>
      <c r="G19" s="30"/>
      <c r="H19" s="34"/>
      <c r="I19" s="30">
        <v>4</v>
      </c>
      <c r="J19" s="34"/>
      <c r="K19" s="34"/>
      <c r="L19" s="34"/>
      <c r="M19" s="108"/>
    </row>
    <row r="20" spans="1:13" ht="15" x14ac:dyDescent="0.25">
      <c r="A20" s="21" t="s">
        <v>393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1"/>
      <c r="M20" s="12"/>
    </row>
    <row r="21" spans="1:13" ht="15" x14ac:dyDescent="0.25">
      <c r="A21" s="14" t="s">
        <v>394</v>
      </c>
      <c r="B21" s="14"/>
      <c r="C21" s="14"/>
      <c r="D21" s="14"/>
      <c r="E21" s="14"/>
      <c r="F21" s="14"/>
      <c r="G21" s="14"/>
      <c r="H21" s="14"/>
      <c r="I21" s="131"/>
      <c r="J21" s="15">
        <v>0</v>
      </c>
      <c r="K21" s="15"/>
      <c r="L21" s="14"/>
      <c r="M21" s="28"/>
    </row>
    <row r="22" spans="1:13" ht="15" x14ac:dyDescent="0.25">
      <c r="A22" s="14" t="s">
        <v>137</v>
      </c>
      <c r="B22" s="14"/>
      <c r="C22" s="14"/>
      <c r="D22" s="14"/>
      <c r="E22" s="14"/>
      <c r="F22" s="14"/>
      <c r="G22" s="14"/>
      <c r="H22" s="14"/>
      <c r="I22" s="131"/>
      <c r="J22" s="15">
        <v>1</v>
      </c>
      <c r="K22" s="30"/>
      <c r="L22" s="14"/>
      <c r="M22" s="28"/>
    </row>
    <row r="23" spans="1:13" ht="15" x14ac:dyDescent="0.25">
      <c r="A23" s="14" t="s">
        <v>138</v>
      </c>
      <c r="B23" s="34"/>
      <c r="C23" s="34"/>
      <c r="D23" s="34"/>
      <c r="E23" s="34"/>
      <c r="F23" s="34"/>
      <c r="G23" s="34"/>
      <c r="H23" s="34"/>
      <c r="I23" s="132"/>
      <c r="J23" s="15">
        <v>5</v>
      </c>
      <c r="K23" s="30"/>
      <c r="L23" s="34"/>
      <c r="M23" s="36"/>
    </row>
    <row r="24" spans="1:13" ht="15" x14ac:dyDescent="0.25">
      <c r="A24" s="21" t="s">
        <v>395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1"/>
      <c r="M24" s="12"/>
    </row>
    <row r="25" spans="1:13" ht="15" x14ac:dyDescent="0.25">
      <c r="A25" s="23" t="s">
        <v>139</v>
      </c>
      <c r="B25" s="23"/>
      <c r="C25" s="23"/>
      <c r="D25" s="23"/>
      <c r="E25" s="23"/>
      <c r="F25" s="23"/>
      <c r="G25" s="23"/>
      <c r="H25" s="23"/>
      <c r="I25" s="110"/>
      <c r="J25" s="44"/>
      <c r="K25" s="15">
        <v>0</v>
      </c>
      <c r="L25" s="44"/>
      <c r="M25" s="44"/>
    </row>
    <row r="26" spans="1:13" ht="15" x14ac:dyDescent="0.25">
      <c r="A26" s="23" t="s">
        <v>84</v>
      </c>
      <c r="B26" s="29"/>
      <c r="C26" s="29"/>
      <c r="D26" s="29"/>
      <c r="E26" s="29"/>
      <c r="F26" s="29"/>
      <c r="G26" s="29"/>
      <c r="H26" s="29"/>
      <c r="I26" s="29"/>
      <c r="J26" s="31"/>
      <c r="K26" s="31">
        <v>1</v>
      </c>
      <c r="L26" s="31"/>
      <c r="M26" s="31"/>
    </row>
    <row r="27" spans="1:13" ht="15" x14ac:dyDescent="0.25">
      <c r="A27" s="23" t="s">
        <v>140</v>
      </c>
      <c r="B27" s="23"/>
      <c r="C27" s="23"/>
      <c r="D27" s="23"/>
      <c r="E27" s="23"/>
      <c r="F27" s="23"/>
      <c r="G27" s="23"/>
      <c r="H27" s="23"/>
      <c r="I27" s="110"/>
      <c r="J27" s="44"/>
      <c r="K27" s="15">
        <v>2</v>
      </c>
      <c r="L27" s="23"/>
      <c r="M27" s="26"/>
    </row>
    <row r="28" spans="1:13" ht="15" x14ac:dyDescent="0.25">
      <c r="A28" s="21" t="s">
        <v>267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1"/>
      <c r="M28" s="12"/>
    </row>
    <row r="29" spans="1:13" ht="15" x14ac:dyDescent="0.25">
      <c r="A29" s="23" t="s">
        <v>85</v>
      </c>
      <c r="B29" s="23"/>
      <c r="C29" s="23"/>
      <c r="D29" s="23"/>
      <c r="E29" s="23"/>
      <c r="F29" s="23"/>
      <c r="G29" s="23"/>
      <c r="H29" s="23"/>
      <c r="I29" s="110"/>
      <c r="J29" s="25"/>
      <c r="K29" s="23"/>
      <c r="L29" s="15">
        <v>0</v>
      </c>
      <c r="M29" s="26"/>
    </row>
    <row r="30" spans="1:13" ht="15" x14ac:dyDescent="0.25">
      <c r="A30" s="23" t="s">
        <v>86</v>
      </c>
      <c r="B30" s="29"/>
      <c r="C30" s="29"/>
      <c r="D30" s="29"/>
      <c r="E30" s="29"/>
      <c r="F30" s="29"/>
      <c r="G30" s="29"/>
      <c r="H30" s="29"/>
      <c r="I30" s="29"/>
      <c r="J30" s="31"/>
      <c r="K30" s="31"/>
      <c r="L30" s="30">
        <v>1</v>
      </c>
      <c r="M30" s="33"/>
    </row>
    <row r="31" spans="1:13" ht="15" x14ac:dyDescent="0.25">
      <c r="A31" s="23" t="s">
        <v>141</v>
      </c>
      <c r="B31" s="29"/>
      <c r="C31" s="29"/>
      <c r="D31" s="29"/>
      <c r="E31" s="29"/>
      <c r="F31" s="29"/>
      <c r="G31" s="29"/>
      <c r="H31" s="29"/>
      <c r="I31" s="29"/>
      <c r="J31" s="31"/>
      <c r="K31" s="31"/>
      <c r="L31" s="30">
        <v>2</v>
      </c>
      <c r="M31" s="33"/>
    </row>
    <row r="32" spans="1:13" ht="15" x14ac:dyDescent="0.25">
      <c r="A32" s="23" t="s">
        <v>87</v>
      </c>
      <c r="B32" s="29"/>
      <c r="C32" s="29"/>
      <c r="D32" s="29"/>
      <c r="E32" s="29"/>
      <c r="F32" s="29"/>
      <c r="G32" s="29"/>
      <c r="H32" s="29"/>
      <c r="I32" s="29"/>
      <c r="J32" s="31"/>
      <c r="K32" s="31"/>
      <c r="L32" s="30">
        <v>3</v>
      </c>
      <c r="M32" s="33"/>
    </row>
    <row r="33" spans="1:13" ht="15" x14ac:dyDescent="0.25">
      <c r="A33" s="23" t="s">
        <v>88</v>
      </c>
      <c r="B33" s="29"/>
      <c r="C33" s="29"/>
      <c r="D33" s="29"/>
      <c r="E33" s="29"/>
      <c r="F33" s="29"/>
      <c r="G33" s="29"/>
      <c r="H33" s="29"/>
      <c r="I33" s="29"/>
      <c r="J33" s="31"/>
      <c r="K33" s="31"/>
      <c r="L33" s="30">
        <v>4</v>
      </c>
      <c r="M33" s="33"/>
    </row>
    <row r="34" spans="1:13" ht="15" x14ac:dyDescent="0.25">
      <c r="A34" s="23" t="s">
        <v>142</v>
      </c>
      <c r="B34" s="29"/>
      <c r="C34" s="29"/>
      <c r="D34" s="29"/>
      <c r="E34" s="29"/>
      <c r="F34" s="29"/>
      <c r="G34" s="29"/>
      <c r="H34" s="29"/>
      <c r="I34" s="29"/>
      <c r="J34" s="31"/>
      <c r="K34" s="31"/>
      <c r="L34" s="30">
        <v>5</v>
      </c>
      <c r="M34" s="33"/>
    </row>
    <row r="35" spans="1:13" ht="15" x14ac:dyDescent="0.25">
      <c r="A35" s="23" t="s">
        <v>143</v>
      </c>
      <c r="B35" s="29"/>
      <c r="C35" s="29"/>
      <c r="D35" s="29"/>
      <c r="E35" s="29"/>
      <c r="F35" s="29"/>
      <c r="G35" s="29"/>
      <c r="H35" s="29"/>
      <c r="I35" s="29"/>
      <c r="J35" s="31"/>
      <c r="K35" s="31"/>
      <c r="L35" s="30">
        <v>6</v>
      </c>
      <c r="M35" s="33"/>
    </row>
    <row r="36" spans="1:13" ht="15" x14ac:dyDescent="0.25">
      <c r="A36" s="23" t="s">
        <v>2</v>
      </c>
      <c r="B36" s="29"/>
      <c r="C36" s="29"/>
      <c r="D36" s="29"/>
      <c r="E36" s="29"/>
      <c r="F36" s="29"/>
      <c r="G36" s="29"/>
      <c r="H36" s="29"/>
      <c r="I36" s="29"/>
      <c r="J36" s="31"/>
      <c r="K36" s="31"/>
      <c r="L36" s="31">
        <v>9</v>
      </c>
      <c r="M36" s="33"/>
    </row>
    <row r="37" spans="1:13" ht="15" x14ac:dyDescent="0.25">
      <c r="A37" s="139" t="s">
        <v>154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</row>
    <row r="38" spans="1:13" ht="15" x14ac:dyDescent="0.25">
      <c r="A38" s="44" t="s">
        <v>76</v>
      </c>
      <c r="B38" s="44"/>
      <c r="C38" s="44"/>
      <c r="D38" s="44"/>
      <c r="E38" s="44"/>
      <c r="F38" s="44"/>
      <c r="G38" s="44" t="s">
        <v>5</v>
      </c>
      <c r="H38" s="44"/>
      <c r="I38" s="44"/>
      <c r="J38" s="44"/>
      <c r="K38" s="44"/>
      <c r="L38" s="44"/>
      <c r="M38" s="44"/>
    </row>
    <row r="39" spans="1:13" ht="15" x14ac:dyDescent="0.25">
      <c r="A39" s="42" t="s">
        <v>77</v>
      </c>
      <c r="B39" s="29"/>
      <c r="C39" s="29"/>
      <c r="D39" s="29"/>
      <c r="E39" s="29"/>
      <c r="F39" s="29"/>
      <c r="G39" s="42" t="s">
        <v>125</v>
      </c>
      <c r="H39" s="32"/>
      <c r="I39" s="42"/>
      <c r="J39" s="42"/>
      <c r="K39" s="42"/>
      <c r="L39" s="32"/>
      <c r="M39" s="32"/>
    </row>
    <row r="40" spans="1:13" ht="15" x14ac:dyDescent="0.25">
      <c r="A40" s="42" t="s">
        <v>78</v>
      </c>
      <c r="B40" s="29"/>
      <c r="C40" s="29"/>
      <c r="D40" s="29"/>
      <c r="E40" s="29"/>
      <c r="F40" s="29"/>
      <c r="G40" s="42" t="s">
        <v>126</v>
      </c>
      <c r="H40" s="32"/>
      <c r="I40" s="42"/>
      <c r="J40" s="42"/>
      <c r="K40" s="42"/>
      <c r="L40" s="32"/>
      <c r="M40" s="32"/>
    </row>
    <row r="41" spans="1:13" ht="15" x14ac:dyDescent="0.25">
      <c r="A41" s="42" t="s">
        <v>79</v>
      </c>
      <c r="B41" s="29"/>
      <c r="C41" s="29"/>
      <c r="D41" s="29"/>
      <c r="E41" s="29"/>
      <c r="F41" s="29"/>
      <c r="G41" s="42" t="s">
        <v>127</v>
      </c>
      <c r="H41" s="32"/>
      <c r="I41" s="42"/>
      <c r="J41" s="42"/>
      <c r="K41" s="42"/>
      <c r="L41" s="32"/>
      <c r="M41" s="32"/>
    </row>
    <row r="42" spans="1:13" ht="15" x14ac:dyDescent="0.25">
      <c r="A42" s="42" t="s">
        <v>29</v>
      </c>
      <c r="B42" s="29"/>
      <c r="C42" s="29"/>
      <c r="D42" s="29"/>
      <c r="E42" s="29"/>
      <c r="F42" s="29"/>
      <c r="G42" s="42" t="s">
        <v>300</v>
      </c>
      <c r="H42" s="32"/>
      <c r="I42" s="42"/>
      <c r="J42" s="42"/>
      <c r="K42" s="42"/>
      <c r="L42" s="32"/>
      <c r="M42" s="32"/>
    </row>
    <row r="43" spans="1:13" ht="15" x14ac:dyDescent="0.25">
      <c r="A43" s="23" t="s">
        <v>391</v>
      </c>
      <c r="B43" s="29"/>
      <c r="C43" s="29"/>
      <c r="D43" s="29"/>
      <c r="E43" s="44"/>
      <c r="F43" s="29"/>
      <c r="G43" s="29" t="s">
        <v>338</v>
      </c>
      <c r="H43" s="29"/>
      <c r="I43" s="29"/>
      <c r="J43" s="32"/>
      <c r="K43" s="32"/>
      <c r="L43" s="31"/>
      <c r="M43" s="43"/>
    </row>
    <row r="44" spans="1:13" ht="15" x14ac:dyDescent="0.25">
      <c r="A44" s="42" t="s">
        <v>301</v>
      </c>
      <c r="B44" s="29"/>
      <c r="C44" s="29"/>
      <c r="D44" s="29"/>
      <c r="E44" s="29"/>
      <c r="F44" s="29"/>
      <c r="G44" s="42" t="s">
        <v>302</v>
      </c>
      <c r="H44" s="32"/>
      <c r="I44" s="42"/>
      <c r="J44" s="42"/>
      <c r="K44" s="42"/>
      <c r="L44" s="32"/>
      <c r="M44" s="32"/>
    </row>
    <row r="45" spans="1:13" ht="15" x14ac:dyDescent="0.25">
      <c r="A45" s="42" t="s">
        <v>123</v>
      </c>
      <c r="B45" s="29"/>
      <c r="C45" s="29"/>
      <c r="D45" s="29"/>
      <c r="E45" s="29"/>
      <c r="F45" s="29"/>
      <c r="G45" s="42" t="s">
        <v>128</v>
      </c>
      <c r="H45" s="32"/>
      <c r="I45" s="42"/>
      <c r="J45" s="42"/>
      <c r="K45" s="42"/>
      <c r="L45" s="32"/>
      <c r="M45" s="32"/>
    </row>
    <row r="46" spans="1:13" ht="15" x14ac:dyDescent="0.25">
      <c r="A46" s="42" t="s">
        <v>124</v>
      </c>
      <c r="B46" s="29"/>
      <c r="C46" s="29"/>
      <c r="D46" s="29"/>
      <c r="E46" s="29"/>
      <c r="F46" s="29"/>
      <c r="G46" s="42" t="s">
        <v>129</v>
      </c>
      <c r="H46" s="32"/>
      <c r="I46" s="42"/>
      <c r="J46" s="42"/>
      <c r="K46" s="42"/>
      <c r="L46" s="32"/>
      <c r="M46" s="32"/>
    </row>
    <row r="47" spans="1:13" ht="15" x14ac:dyDescent="0.25">
      <c r="A47" s="42" t="s">
        <v>102</v>
      </c>
      <c r="B47" s="29"/>
      <c r="C47" s="29"/>
      <c r="D47" s="29"/>
      <c r="E47" s="29"/>
      <c r="F47" s="29"/>
      <c r="G47" s="42" t="s">
        <v>114</v>
      </c>
      <c r="H47" s="32"/>
      <c r="I47" s="42"/>
      <c r="J47" s="42"/>
      <c r="K47" s="42"/>
      <c r="L47" s="32"/>
      <c r="M47" s="32"/>
    </row>
    <row r="48" spans="1:13" ht="15" x14ac:dyDescent="0.25">
      <c r="A48" s="42" t="s">
        <v>103</v>
      </c>
      <c r="B48" s="29"/>
      <c r="C48" s="29"/>
      <c r="D48" s="29"/>
      <c r="E48" s="29"/>
      <c r="F48" s="29"/>
      <c r="G48" s="42" t="s">
        <v>115</v>
      </c>
      <c r="H48" s="44"/>
      <c r="I48" s="29"/>
      <c r="J48" s="29"/>
      <c r="K48" s="29"/>
      <c r="L48" s="29"/>
      <c r="M48" s="29"/>
    </row>
    <row r="49" spans="1:13" ht="15" x14ac:dyDescent="0.25">
      <c r="A49" s="42" t="s">
        <v>104</v>
      </c>
      <c r="B49" s="42"/>
      <c r="C49" s="42"/>
      <c r="D49" s="42"/>
      <c r="E49" s="42"/>
      <c r="F49" s="42"/>
      <c r="G49" s="42" t="s">
        <v>116</v>
      </c>
      <c r="H49" s="32"/>
      <c r="I49" s="29"/>
      <c r="J49" s="29"/>
      <c r="K49" s="29"/>
      <c r="L49" s="29"/>
      <c r="M49" s="29"/>
    </row>
    <row r="50" spans="1:13" ht="15" x14ac:dyDescent="0.25">
      <c r="A50" s="42" t="s">
        <v>105</v>
      </c>
      <c r="B50" s="42"/>
      <c r="C50" s="42"/>
      <c r="D50" s="42"/>
      <c r="E50" s="42"/>
      <c r="F50" s="42"/>
      <c r="G50" s="42" t="s">
        <v>117</v>
      </c>
      <c r="H50" s="42"/>
      <c r="I50" s="42"/>
      <c r="J50" s="42"/>
      <c r="K50" s="42"/>
      <c r="L50" s="32"/>
      <c r="M50" s="32"/>
    </row>
    <row r="51" spans="1:13" ht="15" x14ac:dyDescent="0.25">
      <c r="A51" s="75" t="s">
        <v>6</v>
      </c>
      <c r="B51" s="44"/>
      <c r="C51" s="44"/>
      <c r="D51" s="44"/>
      <c r="E51" s="44"/>
      <c r="F51" s="44"/>
      <c r="G51" s="42" t="s">
        <v>303</v>
      </c>
      <c r="H51" s="42"/>
      <c r="I51" s="42"/>
      <c r="J51" s="42"/>
      <c r="K51" s="42"/>
      <c r="L51" s="32"/>
      <c r="M51" s="32"/>
    </row>
    <row r="52" spans="1:13" ht="15" x14ac:dyDescent="0.25">
      <c r="A52" s="75" t="s">
        <v>7</v>
      </c>
      <c r="B52" s="29"/>
      <c r="C52" s="29"/>
      <c r="D52" s="29"/>
      <c r="E52" s="29"/>
      <c r="F52" s="29"/>
      <c r="G52" s="42" t="s">
        <v>8</v>
      </c>
      <c r="H52" s="42"/>
      <c r="I52" s="42"/>
      <c r="J52" s="42"/>
      <c r="K52" s="42"/>
      <c r="L52" s="32"/>
      <c r="M52" s="32"/>
    </row>
    <row r="53" spans="1:13" ht="15" x14ac:dyDescent="0.25">
      <c r="A53" s="42" t="s">
        <v>106</v>
      </c>
      <c r="B53" s="29"/>
      <c r="C53" s="29"/>
      <c r="D53" s="29"/>
      <c r="E53" s="29"/>
      <c r="F53" s="29"/>
      <c r="G53" s="42" t="s">
        <v>118</v>
      </c>
      <c r="H53" s="32"/>
      <c r="I53" s="29"/>
      <c r="J53" s="29"/>
      <c r="K53" s="29"/>
      <c r="L53" s="29"/>
      <c r="M53" s="29"/>
    </row>
    <row r="54" spans="1:13" ht="15" x14ac:dyDescent="0.25">
      <c r="A54" s="42" t="s">
        <v>107</v>
      </c>
      <c r="B54" s="42"/>
      <c r="C54" s="42"/>
      <c r="D54" s="42"/>
      <c r="E54" s="42"/>
      <c r="F54" s="42"/>
      <c r="G54" s="42" t="s">
        <v>119</v>
      </c>
      <c r="H54" s="32"/>
      <c r="I54" s="29"/>
      <c r="J54" s="29"/>
      <c r="K54" s="29"/>
      <c r="L54" s="29"/>
      <c r="M54" s="29"/>
    </row>
    <row r="55" spans="1:13" ht="15" x14ac:dyDescent="0.25">
      <c r="A55" s="42" t="s">
        <v>108</v>
      </c>
      <c r="B55" s="42"/>
      <c r="C55" s="42"/>
      <c r="D55" s="42"/>
      <c r="E55" s="42"/>
      <c r="F55" s="42"/>
      <c r="G55" s="42" t="s">
        <v>10</v>
      </c>
      <c r="H55" s="32"/>
      <c r="I55" s="42"/>
      <c r="J55" s="42"/>
      <c r="K55" s="42"/>
      <c r="L55" s="32"/>
      <c r="M55" s="32"/>
    </row>
    <row r="56" spans="1:13" ht="15" x14ac:dyDescent="0.25">
      <c r="A56" s="42" t="s">
        <v>109</v>
      </c>
      <c r="B56" s="42"/>
      <c r="C56" s="42"/>
      <c r="D56" s="42"/>
      <c r="E56" s="42"/>
      <c r="F56" s="42"/>
      <c r="G56" s="42" t="s">
        <v>9</v>
      </c>
      <c r="H56" s="32"/>
      <c r="I56" s="42"/>
      <c r="J56" s="42"/>
      <c r="K56" s="42"/>
      <c r="L56" s="32"/>
      <c r="M56" s="32"/>
    </row>
    <row r="57" spans="1:13" ht="15" x14ac:dyDescent="0.25">
      <c r="A57" s="42" t="s">
        <v>110</v>
      </c>
      <c r="B57" s="42"/>
      <c r="C57" s="42"/>
      <c r="D57" s="42"/>
      <c r="E57" s="42"/>
      <c r="F57" s="42"/>
      <c r="G57" s="42" t="s">
        <v>120</v>
      </c>
      <c r="H57" s="32"/>
      <c r="I57" s="42"/>
      <c r="J57" s="42"/>
      <c r="K57" s="42"/>
      <c r="L57" s="32"/>
      <c r="M57" s="32"/>
    </row>
    <row r="58" spans="1:13" ht="15" x14ac:dyDescent="0.25">
      <c r="A58" s="42" t="s">
        <v>111</v>
      </c>
      <c r="B58" s="42"/>
      <c r="C58" s="42"/>
      <c r="D58" s="42"/>
      <c r="E58" s="42"/>
      <c r="F58" s="42"/>
      <c r="G58" s="42" t="s">
        <v>121</v>
      </c>
      <c r="H58" s="32"/>
      <c r="I58" s="42"/>
      <c r="J58" s="42"/>
      <c r="K58" s="42"/>
      <c r="L58" s="32"/>
      <c r="M58" s="32"/>
    </row>
    <row r="59" spans="1:13" ht="15" x14ac:dyDescent="0.25">
      <c r="A59" s="39" t="s">
        <v>299</v>
      </c>
      <c r="B59" s="23"/>
      <c r="C59" s="23"/>
      <c r="D59" s="23"/>
      <c r="E59" s="23"/>
      <c r="F59" s="23"/>
      <c r="G59" s="23"/>
      <c r="H59" s="23"/>
      <c r="I59" s="23"/>
      <c r="J59" s="40"/>
      <c r="K59" s="40"/>
      <c r="L59" s="24"/>
      <c r="M59" s="41"/>
    </row>
    <row r="60" spans="1:13" ht="15" x14ac:dyDescent="0.25">
      <c r="A60" s="42" t="s">
        <v>89</v>
      </c>
      <c r="B60" s="42"/>
      <c r="C60" s="42"/>
      <c r="D60" s="42"/>
      <c r="E60" s="44"/>
      <c r="F60" s="42"/>
      <c r="G60" s="42" t="s">
        <v>144</v>
      </c>
      <c r="H60" s="42"/>
      <c r="I60" s="42"/>
      <c r="J60" s="32"/>
      <c r="K60" s="32"/>
      <c r="L60" s="31"/>
      <c r="M60" s="43"/>
    </row>
    <row r="61" spans="1:13" ht="15" x14ac:dyDescent="0.25">
      <c r="A61" s="42" t="s">
        <v>90</v>
      </c>
      <c r="B61" s="29"/>
      <c r="C61" s="29"/>
      <c r="D61" s="29"/>
      <c r="E61" s="44"/>
      <c r="F61" s="32"/>
      <c r="G61" s="42" t="s">
        <v>145</v>
      </c>
      <c r="H61" s="29"/>
      <c r="I61" s="29"/>
      <c r="J61" s="29"/>
      <c r="K61" s="29"/>
      <c r="L61" s="32"/>
      <c r="M61" s="33"/>
    </row>
    <row r="62" spans="1:13" ht="15" x14ac:dyDescent="0.25">
      <c r="A62" s="42" t="s">
        <v>91</v>
      </c>
      <c r="B62" s="29"/>
      <c r="C62" s="29"/>
      <c r="D62" s="29"/>
      <c r="E62" s="44"/>
      <c r="F62" s="32"/>
      <c r="G62" s="42" t="s">
        <v>146</v>
      </c>
      <c r="H62" s="29"/>
      <c r="I62" s="29"/>
      <c r="J62" s="29"/>
      <c r="K62" s="29"/>
      <c r="L62" s="32"/>
      <c r="M62" s="33"/>
    </row>
    <row r="63" spans="1:13" ht="15" x14ac:dyDescent="0.25">
      <c r="A63" s="75" t="s">
        <v>112</v>
      </c>
      <c r="B63" s="75"/>
      <c r="C63" s="75"/>
      <c r="D63" s="75"/>
      <c r="E63" s="75"/>
      <c r="F63" s="75"/>
      <c r="G63" s="75" t="s">
        <v>80</v>
      </c>
      <c r="H63" s="75"/>
      <c r="I63" s="75"/>
      <c r="J63" s="75"/>
      <c r="K63" s="75"/>
      <c r="L63" s="75"/>
      <c r="M63" s="75"/>
    </row>
    <row r="64" spans="1:13" ht="15" x14ac:dyDescent="0.25">
      <c r="A64" s="75" t="s">
        <v>113</v>
      </c>
      <c r="B64" s="75"/>
      <c r="C64" s="75"/>
      <c r="D64" s="75"/>
      <c r="E64" s="75"/>
      <c r="F64" s="75"/>
      <c r="G64" s="75" t="s">
        <v>122</v>
      </c>
      <c r="H64" s="75"/>
      <c r="I64" s="75"/>
      <c r="J64" s="75"/>
      <c r="K64" s="75"/>
      <c r="L64" s="75"/>
      <c r="M64" s="75"/>
    </row>
    <row r="65" spans="1:13" ht="15" x14ac:dyDescent="0.25">
      <c r="A65" s="42" t="s">
        <v>92</v>
      </c>
      <c r="B65" s="42"/>
      <c r="C65" s="42"/>
      <c r="D65" s="42"/>
      <c r="E65" s="44"/>
      <c r="F65" s="42"/>
      <c r="G65" s="42" t="s">
        <v>147</v>
      </c>
      <c r="H65" s="42"/>
      <c r="I65" s="42"/>
      <c r="J65" s="32"/>
      <c r="K65" s="32"/>
      <c r="L65" s="31"/>
      <c r="M65" s="43"/>
    </row>
    <row r="66" spans="1:13" ht="15" x14ac:dyDescent="0.25">
      <c r="A66" s="42" t="s">
        <v>93</v>
      </c>
      <c r="B66" s="42"/>
      <c r="C66" s="42"/>
      <c r="D66" s="42"/>
      <c r="E66" s="44"/>
      <c r="F66" s="42"/>
      <c r="G66" s="42" t="s">
        <v>96</v>
      </c>
      <c r="H66" s="42"/>
      <c r="I66" s="42"/>
      <c r="J66" s="32"/>
      <c r="K66" s="32"/>
      <c r="L66" s="31"/>
      <c r="M66" s="43"/>
    </row>
    <row r="67" spans="1:13" ht="15" x14ac:dyDescent="0.25">
      <c r="A67" s="42" t="s">
        <v>148</v>
      </c>
      <c r="B67" s="42"/>
      <c r="C67" s="42"/>
      <c r="D67" s="42"/>
      <c r="E67" s="44"/>
      <c r="F67" s="42"/>
      <c r="G67" s="42" t="s">
        <v>97</v>
      </c>
      <c r="H67" s="42"/>
      <c r="I67" s="42"/>
      <c r="J67" s="32"/>
      <c r="K67" s="32"/>
      <c r="L67" s="31"/>
      <c r="M67" s="43"/>
    </row>
    <row r="68" spans="1:13" ht="15" x14ac:dyDescent="0.25">
      <c r="A68" s="42" t="s">
        <v>94</v>
      </c>
      <c r="B68" s="29"/>
      <c r="C68" s="29"/>
      <c r="D68" s="29"/>
      <c r="E68" s="44"/>
      <c r="F68" s="32"/>
      <c r="G68" s="42" t="s">
        <v>98</v>
      </c>
      <c r="H68" s="29"/>
      <c r="I68" s="29"/>
      <c r="J68" s="29"/>
      <c r="K68" s="29"/>
      <c r="L68" s="32"/>
      <c r="M68" s="33"/>
    </row>
    <row r="69" spans="1:13" ht="15" x14ac:dyDescent="0.25">
      <c r="A69" s="42" t="s">
        <v>95</v>
      </c>
      <c r="B69" s="29"/>
      <c r="C69" s="29"/>
      <c r="D69" s="29"/>
      <c r="E69" s="44"/>
      <c r="F69" s="32"/>
      <c r="G69" s="42" t="s">
        <v>99</v>
      </c>
      <c r="H69" s="29"/>
      <c r="I69" s="29"/>
      <c r="J69" s="29"/>
      <c r="K69" s="29"/>
      <c r="L69" s="32"/>
      <c r="M69" s="33"/>
    </row>
    <row r="70" spans="1:13" ht="15" x14ac:dyDescent="0.25">
      <c r="A70" s="42" t="s">
        <v>3</v>
      </c>
      <c r="B70" s="42"/>
      <c r="C70" s="42"/>
      <c r="D70" s="42"/>
      <c r="E70" s="44"/>
      <c r="F70" s="42"/>
      <c r="G70" s="42" t="s">
        <v>149</v>
      </c>
      <c r="H70" s="42"/>
      <c r="I70" s="42"/>
      <c r="J70" s="32"/>
      <c r="K70" s="32"/>
      <c r="L70" s="31"/>
      <c r="M70" s="43"/>
    </row>
    <row r="71" spans="1:13" ht="15" x14ac:dyDescent="0.25">
      <c r="A71" s="42" t="s">
        <v>4</v>
      </c>
      <c r="B71" s="42"/>
      <c r="C71" s="42"/>
      <c r="D71" s="42"/>
      <c r="E71" s="44"/>
      <c r="F71" s="42"/>
      <c r="G71" s="42" t="s">
        <v>150</v>
      </c>
      <c r="H71" s="42"/>
      <c r="I71" s="42"/>
      <c r="J71" s="32"/>
      <c r="K71" s="32"/>
      <c r="L71" s="31"/>
      <c r="M71" s="43"/>
    </row>
  </sheetData>
  <mergeCells count="1">
    <mergeCell ref="A1:M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opLeftCell="A16" workbookViewId="0">
      <selection activeCell="A45" sqref="A45"/>
    </sheetView>
  </sheetViews>
  <sheetFormatPr defaultRowHeight="15" x14ac:dyDescent="0.25"/>
  <cols>
    <col min="1" max="1" width="71.42578125" style="44" customWidth="1"/>
    <col min="2" max="2" width="7.140625" style="44" customWidth="1"/>
    <col min="3" max="4" width="3.85546875" style="44" customWidth="1"/>
    <col min="5" max="5" width="2.5703125" style="44" customWidth="1"/>
    <col min="6" max="10" width="3.85546875" style="44" customWidth="1"/>
    <col min="11" max="11" width="2.5703125" style="44" customWidth="1"/>
    <col min="12" max="13" width="3.85546875" style="44" customWidth="1"/>
  </cols>
  <sheetData>
    <row r="1" spans="1:13" ht="15.75" x14ac:dyDescent="0.2">
      <c r="A1" s="396" t="s">
        <v>540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42"/>
    </row>
    <row r="2" spans="1:13" x14ac:dyDescent="0.2">
      <c r="A2" s="317" t="s">
        <v>230</v>
      </c>
      <c r="B2" s="48" t="s">
        <v>544</v>
      </c>
      <c r="C2" s="49">
        <f>C4</f>
        <v>0</v>
      </c>
      <c r="D2" s="49">
        <f>D8</f>
        <v>0</v>
      </c>
      <c r="E2" s="49" t="s">
        <v>231</v>
      </c>
      <c r="F2" s="49">
        <f>F13</f>
        <v>0</v>
      </c>
      <c r="G2" s="49">
        <f>G18</f>
        <v>0</v>
      </c>
      <c r="H2" s="49">
        <v>0</v>
      </c>
      <c r="I2" s="49">
        <v>0</v>
      </c>
      <c r="J2" s="49" t="e">
        <f>#REF!</f>
        <v>#REF!</v>
      </c>
      <c r="K2" s="49" t="s">
        <v>231</v>
      </c>
      <c r="L2" s="49">
        <v>0</v>
      </c>
      <c r="M2" s="318">
        <f>M31</f>
        <v>0</v>
      </c>
    </row>
    <row r="3" spans="1:13" x14ac:dyDescent="0.25">
      <c r="A3" s="298" t="s">
        <v>388</v>
      </c>
      <c r="B3" s="63"/>
      <c r="C3" s="116"/>
      <c r="D3" s="116"/>
      <c r="E3" s="116"/>
      <c r="F3" s="116"/>
      <c r="G3" s="63"/>
      <c r="H3" s="63"/>
      <c r="I3" s="63"/>
      <c r="J3" s="63"/>
      <c r="K3" s="63"/>
      <c r="L3" s="63"/>
      <c r="M3" s="299"/>
    </row>
    <row r="4" spans="1:13" x14ac:dyDescent="0.25">
      <c r="A4" s="319" t="s">
        <v>541</v>
      </c>
      <c r="B4" s="50"/>
      <c r="C4" s="51">
        <v>0</v>
      </c>
      <c r="D4" s="50"/>
      <c r="E4" s="50"/>
      <c r="F4" s="50"/>
      <c r="G4" s="50"/>
      <c r="H4" s="50"/>
      <c r="I4" s="50"/>
      <c r="J4" s="50"/>
      <c r="K4" s="50"/>
      <c r="L4" s="50"/>
      <c r="M4" s="320"/>
    </row>
    <row r="5" spans="1:13" x14ac:dyDescent="0.25">
      <c r="A5" s="307" t="s">
        <v>542</v>
      </c>
      <c r="B5" s="23"/>
      <c r="C5" s="24">
        <v>1</v>
      </c>
      <c r="D5" s="23"/>
      <c r="E5" s="23"/>
      <c r="F5" s="23"/>
      <c r="G5" s="23"/>
      <c r="H5" s="23"/>
      <c r="I5" s="23"/>
      <c r="J5" s="23"/>
      <c r="K5" s="23"/>
      <c r="L5" s="23"/>
      <c r="M5" s="321"/>
    </row>
    <row r="6" spans="1:13" x14ac:dyDescent="0.25">
      <c r="A6" s="307" t="s">
        <v>543</v>
      </c>
      <c r="B6" s="23"/>
      <c r="C6" s="24">
        <v>2</v>
      </c>
      <c r="D6" s="23"/>
      <c r="E6" s="23"/>
      <c r="F6" s="23"/>
      <c r="G6" s="23"/>
      <c r="H6" s="23"/>
      <c r="I6" s="23"/>
      <c r="J6" s="23"/>
      <c r="K6" s="23"/>
      <c r="L6" s="23"/>
      <c r="M6" s="321"/>
    </row>
    <row r="7" spans="1:13" x14ac:dyDescent="0.25">
      <c r="A7" s="298" t="s">
        <v>247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322"/>
    </row>
    <row r="8" spans="1:13" x14ac:dyDescent="0.25">
      <c r="A8" s="319" t="s">
        <v>555</v>
      </c>
      <c r="B8" s="50"/>
      <c r="C8" s="50"/>
      <c r="D8" s="51">
        <v>0</v>
      </c>
      <c r="E8" s="50"/>
      <c r="F8" s="50"/>
      <c r="G8" s="50"/>
      <c r="H8" s="50"/>
      <c r="I8" s="50"/>
      <c r="J8" s="50"/>
      <c r="K8" s="50"/>
      <c r="L8" s="50"/>
      <c r="M8" s="320"/>
    </row>
    <row r="9" spans="1:13" x14ac:dyDescent="0.25">
      <c r="A9" s="307" t="s">
        <v>545</v>
      </c>
      <c r="B9" s="23"/>
      <c r="C9" s="23"/>
      <c r="D9" s="24">
        <v>1</v>
      </c>
      <c r="E9" s="23"/>
      <c r="F9" s="23"/>
      <c r="G9" s="23"/>
      <c r="H9" s="23"/>
      <c r="I9" s="23"/>
      <c r="J9" s="23"/>
      <c r="K9" s="23"/>
      <c r="L9" s="23"/>
      <c r="M9" s="321"/>
    </row>
    <row r="10" spans="1:13" x14ac:dyDescent="0.25">
      <c r="A10" s="306" t="s">
        <v>546</v>
      </c>
      <c r="B10" s="14"/>
      <c r="C10" s="14"/>
      <c r="D10" s="15">
        <v>4</v>
      </c>
      <c r="E10" s="14"/>
      <c r="F10" s="14"/>
      <c r="G10" s="14"/>
      <c r="H10" s="14"/>
      <c r="I10" s="14"/>
      <c r="J10" s="14"/>
      <c r="K10" s="14"/>
      <c r="L10" s="14"/>
      <c r="M10" s="323"/>
    </row>
    <row r="11" spans="1:13" x14ac:dyDescent="0.25">
      <c r="A11" s="324" t="s">
        <v>547</v>
      </c>
      <c r="B11" s="29"/>
      <c r="C11" s="29"/>
      <c r="D11" s="31">
        <v>5</v>
      </c>
      <c r="E11" s="29"/>
      <c r="F11" s="29"/>
      <c r="G11" s="29"/>
      <c r="H11" s="29"/>
      <c r="I11" s="29"/>
      <c r="J11" s="29"/>
      <c r="K11" s="29"/>
      <c r="L11" s="29"/>
      <c r="M11" s="325"/>
    </row>
    <row r="12" spans="1:13" x14ac:dyDescent="0.25">
      <c r="A12" s="298" t="s">
        <v>392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322"/>
    </row>
    <row r="13" spans="1:13" x14ac:dyDescent="0.25">
      <c r="A13" s="319" t="s">
        <v>0</v>
      </c>
      <c r="B13" s="50"/>
      <c r="C13" s="50"/>
      <c r="D13" s="50"/>
      <c r="E13" s="50"/>
      <c r="F13" s="51">
        <v>0</v>
      </c>
      <c r="G13" s="50"/>
      <c r="H13" s="50"/>
      <c r="I13" s="50"/>
      <c r="J13" s="50"/>
      <c r="K13" s="50"/>
      <c r="L13" s="50"/>
      <c r="M13" s="320"/>
    </row>
    <row r="14" spans="1:13" x14ac:dyDescent="0.25">
      <c r="A14" s="307" t="s">
        <v>574</v>
      </c>
      <c r="B14" s="23"/>
      <c r="C14" s="23"/>
      <c r="D14" s="23"/>
      <c r="E14" s="23"/>
      <c r="F14" s="24">
        <v>1</v>
      </c>
      <c r="G14" s="23"/>
      <c r="H14" s="23"/>
      <c r="I14" s="23"/>
      <c r="J14" s="23"/>
      <c r="K14" s="23"/>
      <c r="L14" s="23"/>
      <c r="M14" s="321"/>
    </row>
    <row r="15" spans="1:13" x14ac:dyDescent="0.25">
      <c r="A15" s="326" t="s">
        <v>575</v>
      </c>
      <c r="B15" s="34"/>
      <c r="C15" s="34"/>
      <c r="D15" s="34"/>
      <c r="E15" s="23"/>
      <c r="F15" s="30">
        <v>2</v>
      </c>
      <c r="G15" s="23"/>
      <c r="H15" s="23"/>
      <c r="I15" s="23"/>
      <c r="J15" s="23"/>
      <c r="K15" s="23"/>
      <c r="L15" s="23"/>
      <c r="M15" s="321"/>
    </row>
    <row r="16" spans="1:13" x14ac:dyDescent="0.25">
      <c r="A16" s="326" t="s">
        <v>549</v>
      </c>
      <c r="B16" s="34"/>
      <c r="C16" s="34"/>
      <c r="D16" s="34"/>
      <c r="E16" s="23"/>
      <c r="F16" s="30">
        <v>3</v>
      </c>
      <c r="G16" s="34"/>
      <c r="H16" s="34"/>
      <c r="I16" s="34"/>
      <c r="J16" s="34"/>
      <c r="K16" s="34"/>
      <c r="L16" s="34"/>
      <c r="M16" s="327"/>
    </row>
    <row r="17" spans="1:13" x14ac:dyDescent="0.25">
      <c r="A17" s="298" t="s">
        <v>550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322"/>
    </row>
    <row r="18" spans="1:13" x14ac:dyDescent="0.25">
      <c r="A18" s="319" t="s">
        <v>254</v>
      </c>
      <c r="B18" s="50"/>
      <c r="C18" s="50"/>
      <c r="D18" s="50"/>
      <c r="E18" s="50"/>
      <c r="F18" s="50"/>
      <c r="G18" s="51">
        <v>0</v>
      </c>
      <c r="H18" s="51"/>
      <c r="I18" s="50"/>
      <c r="J18" s="50"/>
      <c r="K18" s="50"/>
      <c r="L18" s="50"/>
      <c r="M18" s="320"/>
    </row>
    <row r="19" spans="1:13" x14ac:dyDescent="0.25">
      <c r="A19" s="307" t="s">
        <v>137</v>
      </c>
      <c r="B19" s="23"/>
      <c r="C19" s="23"/>
      <c r="D19" s="23"/>
      <c r="E19" s="23"/>
      <c r="F19" s="23"/>
      <c r="G19" s="24">
        <v>1</v>
      </c>
      <c r="H19" s="24"/>
      <c r="I19" s="23"/>
      <c r="J19" s="23"/>
      <c r="K19" s="23"/>
      <c r="L19" s="23"/>
      <c r="M19" s="321"/>
    </row>
    <row r="20" spans="1:13" x14ac:dyDescent="0.25">
      <c r="A20" s="307" t="s">
        <v>548</v>
      </c>
      <c r="B20" s="23"/>
      <c r="C20" s="23"/>
      <c r="D20" s="23"/>
      <c r="E20" s="23"/>
      <c r="F20" s="23"/>
      <c r="G20" s="24">
        <v>2</v>
      </c>
      <c r="H20" s="24"/>
      <c r="I20" s="23"/>
      <c r="J20" s="23"/>
      <c r="K20" s="23"/>
      <c r="L20" s="23"/>
      <c r="M20" s="321"/>
    </row>
    <row r="21" spans="1:13" x14ac:dyDescent="0.25">
      <c r="A21" s="306" t="s">
        <v>551</v>
      </c>
      <c r="B21" s="14"/>
      <c r="C21" s="14"/>
      <c r="D21" s="14"/>
      <c r="E21" s="14"/>
      <c r="F21" s="14"/>
      <c r="G21" s="15">
        <v>3</v>
      </c>
      <c r="H21" s="14"/>
      <c r="I21" s="134"/>
      <c r="J21" s="14"/>
      <c r="K21" s="14"/>
      <c r="L21" s="14"/>
      <c r="M21" s="328"/>
    </row>
    <row r="22" spans="1:13" x14ac:dyDescent="0.25">
      <c r="A22" s="326" t="s">
        <v>552</v>
      </c>
      <c r="B22" s="34"/>
      <c r="C22" s="34"/>
      <c r="D22" s="34"/>
      <c r="E22" s="34"/>
      <c r="F22" s="34"/>
      <c r="G22" s="30">
        <v>4</v>
      </c>
      <c r="H22" s="34"/>
      <c r="I22" s="135"/>
      <c r="J22" s="23"/>
      <c r="K22" s="23"/>
      <c r="L22" s="34"/>
      <c r="M22" s="329"/>
    </row>
    <row r="23" spans="1:13" x14ac:dyDescent="0.25">
      <c r="A23" s="298" t="s">
        <v>267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322"/>
    </row>
    <row r="24" spans="1:13" x14ac:dyDescent="0.25">
      <c r="A24" s="319" t="s">
        <v>268</v>
      </c>
      <c r="B24" s="50"/>
      <c r="C24" s="50"/>
      <c r="D24" s="50"/>
      <c r="E24" s="50"/>
      <c r="F24" s="50"/>
      <c r="G24" s="50"/>
      <c r="H24" s="50"/>
      <c r="I24" s="136">
        <v>0</v>
      </c>
      <c r="J24" s="23"/>
      <c r="K24" s="51"/>
      <c r="L24" s="50"/>
      <c r="M24" s="330"/>
    </row>
    <row r="25" spans="1:13" x14ac:dyDescent="0.25">
      <c r="A25" s="307" t="s">
        <v>274</v>
      </c>
      <c r="B25" s="23"/>
      <c r="C25" s="23"/>
      <c r="D25" s="23"/>
      <c r="E25" s="23"/>
      <c r="F25" s="23"/>
      <c r="G25" s="23"/>
      <c r="H25" s="23"/>
      <c r="I25" s="343">
        <v>9</v>
      </c>
      <c r="J25" s="23"/>
      <c r="K25" s="24"/>
      <c r="L25" s="23"/>
      <c r="M25" s="331"/>
    </row>
    <row r="26" spans="1:13" x14ac:dyDescent="0.25">
      <c r="A26" s="298" t="s">
        <v>260</v>
      </c>
      <c r="B26" s="63"/>
      <c r="C26" s="63"/>
      <c r="D26" s="63"/>
      <c r="E26" s="63"/>
      <c r="F26" s="63"/>
      <c r="G26" s="63"/>
      <c r="H26" s="63"/>
      <c r="I26" s="63"/>
      <c r="J26" s="119"/>
      <c r="K26" s="119"/>
      <c r="L26" s="63"/>
      <c r="M26" s="322"/>
    </row>
    <row r="27" spans="1:13" x14ac:dyDescent="0.25">
      <c r="A27" s="306" t="s">
        <v>325</v>
      </c>
      <c r="B27" s="14"/>
      <c r="C27" s="14"/>
      <c r="D27" s="14"/>
      <c r="E27" s="14"/>
      <c r="F27" s="14"/>
      <c r="G27" s="14"/>
      <c r="H27" s="14"/>
      <c r="I27" s="14"/>
      <c r="J27" s="24"/>
      <c r="K27" s="24"/>
      <c r="L27" s="137">
        <v>0</v>
      </c>
      <c r="M27" s="328"/>
    </row>
    <row r="28" spans="1:13" x14ac:dyDescent="0.25">
      <c r="A28" s="324" t="s">
        <v>553</v>
      </c>
      <c r="B28" s="29"/>
      <c r="C28" s="29"/>
      <c r="D28" s="29"/>
      <c r="E28" s="29"/>
      <c r="F28" s="29"/>
      <c r="G28" s="29"/>
      <c r="H28" s="29"/>
      <c r="I28" s="29"/>
      <c r="J28" s="31"/>
      <c r="K28" s="31"/>
      <c r="L28" s="31" t="s">
        <v>263</v>
      </c>
      <c r="M28" s="332"/>
    </row>
    <row r="29" spans="1:13" x14ac:dyDescent="0.25">
      <c r="A29" s="326" t="s">
        <v>219</v>
      </c>
      <c r="B29" s="34"/>
      <c r="C29" s="34"/>
      <c r="D29" s="34"/>
      <c r="E29" s="34"/>
      <c r="F29" s="34"/>
      <c r="G29" s="34"/>
      <c r="H29" s="34"/>
      <c r="I29" s="34"/>
      <c r="J29" s="30"/>
      <c r="K29" s="30"/>
      <c r="L29" s="111" t="s">
        <v>235</v>
      </c>
      <c r="M29" s="329"/>
    </row>
    <row r="30" spans="1:13" x14ac:dyDescent="0.25">
      <c r="A30" s="298" t="s">
        <v>244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333"/>
    </row>
    <row r="31" spans="1:13" x14ac:dyDescent="0.25">
      <c r="A31" s="306" t="s">
        <v>554</v>
      </c>
      <c r="B31" s="14"/>
      <c r="C31" s="14"/>
      <c r="D31" s="14"/>
      <c r="E31" s="14"/>
      <c r="F31" s="14"/>
      <c r="G31" s="14"/>
      <c r="H31" s="14"/>
      <c r="I31" s="14"/>
      <c r="J31" s="16"/>
      <c r="K31" s="16"/>
      <c r="L31" s="16"/>
      <c r="M31" s="334">
        <v>0</v>
      </c>
    </row>
    <row r="32" spans="1:13" x14ac:dyDescent="0.25">
      <c r="A32" s="326" t="s">
        <v>246</v>
      </c>
      <c r="B32" s="34"/>
      <c r="C32" s="34"/>
      <c r="D32" s="34"/>
      <c r="E32" s="34"/>
      <c r="F32" s="34"/>
      <c r="G32" s="34"/>
      <c r="H32" s="34"/>
      <c r="I32" s="34"/>
      <c r="J32" s="30"/>
      <c r="K32" s="30"/>
      <c r="L32" s="30"/>
      <c r="M32" s="335">
        <v>2</v>
      </c>
    </row>
    <row r="33" spans="1:13" x14ac:dyDescent="0.25">
      <c r="A33" s="298" t="s">
        <v>299</v>
      </c>
      <c r="B33" s="63"/>
      <c r="C33" s="63"/>
      <c r="D33" s="63"/>
      <c r="E33" s="63"/>
      <c r="F33" s="63"/>
      <c r="G33" s="63"/>
      <c r="H33" s="63"/>
      <c r="I33" s="63"/>
      <c r="J33" s="117"/>
      <c r="K33" s="117"/>
      <c r="L33" s="117"/>
      <c r="M33" s="333"/>
    </row>
    <row r="34" spans="1:13" x14ac:dyDescent="0.25">
      <c r="A34" s="309" t="s">
        <v>556</v>
      </c>
      <c r="B34" s="59" t="s">
        <v>557</v>
      </c>
      <c r="C34" s="59"/>
      <c r="D34" s="124"/>
      <c r="E34" s="59"/>
      <c r="F34" s="59"/>
      <c r="G34" s="59"/>
      <c r="H34" s="59"/>
      <c r="I34" s="59"/>
      <c r="J34" s="56"/>
      <c r="K34" s="56"/>
      <c r="L34" s="56"/>
      <c r="M34" s="336"/>
    </row>
    <row r="35" spans="1:13" x14ac:dyDescent="0.25">
      <c r="A35" s="337" t="s">
        <v>558</v>
      </c>
      <c r="B35" s="54" t="s">
        <v>559</v>
      </c>
      <c r="C35" s="54"/>
      <c r="D35" s="54"/>
      <c r="E35" s="54"/>
      <c r="F35" s="54"/>
      <c r="G35" s="54"/>
      <c r="H35" s="54"/>
      <c r="I35" s="124"/>
      <c r="J35" s="54"/>
      <c r="K35" s="54"/>
      <c r="L35" s="54"/>
      <c r="M35" s="310"/>
    </row>
    <row r="36" spans="1:13" x14ac:dyDescent="0.25">
      <c r="A36" s="309" t="s">
        <v>560</v>
      </c>
      <c r="B36" s="59" t="s">
        <v>561</v>
      </c>
      <c r="C36" s="54"/>
      <c r="D36" s="54"/>
      <c r="E36" s="54"/>
      <c r="F36" s="54"/>
      <c r="G36" s="54"/>
      <c r="H36" s="54"/>
      <c r="I36" s="124"/>
      <c r="J36" s="56"/>
      <c r="K36" s="56"/>
      <c r="L36" s="59"/>
      <c r="M36" s="338"/>
    </row>
    <row r="37" spans="1:13" x14ac:dyDescent="0.25">
      <c r="A37" s="309" t="s">
        <v>562</v>
      </c>
      <c r="B37" s="59" t="s">
        <v>563</v>
      </c>
      <c r="C37" s="54"/>
      <c r="D37" s="54"/>
      <c r="E37" s="54"/>
      <c r="F37" s="54"/>
      <c r="G37" s="54"/>
      <c r="H37" s="54"/>
      <c r="I37" s="124"/>
      <c r="J37" s="56"/>
      <c r="K37" s="56"/>
      <c r="L37" s="59"/>
      <c r="M37" s="338"/>
    </row>
    <row r="38" spans="1:13" x14ac:dyDescent="0.25">
      <c r="A38" s="309" t="s">
        <v>564</v>
      </c>
      <c r="B38" s="59" t="s">
        <v>565</v>
      </c>
      <c r="C38" s="54"/>
      <c r="D38" s="54"/>
      <c r="E38" s="54"/>
      <c r="F38" s="54"/>
      <c r="G38" s="54"/>
      <c r="H38" s="54"/>
      <c r="I38" s="124"/>
      <c r="J38" s="56"/>
      <c r="K38" s="56"/>
      <c r="L38" s="59"/>
      <c r="M38" s="338"/>
    </row>
    <row r="39" spans="1:13" x14ac:dyDescent="0.25">
      <c r="A39" s="309" t="s">
        <v>566</v>
      </c>
      <c r="B39" s="59" t="s">
        <v>567</v>
      </c>
      <c r="C39" s="54"/>
      <c r="D39" s="54"/>
      <c r="E39" s="54"/>
      <c r="F39" s="54"/>
      <c r="G39" s="54"/>
      <c r="H39" s="54"/>
      <c r="I39" s="124"/>
      <c r="J39" s="56"/>
      <c r="K39" s="56"/>
      <c r="L39" s="59"/>
      <c r="M39" s="338"/>
    </row>
    <row r="40" spans="1:13" x14ac:dyDescent="0.25">
      <c r="A40" s="337" t="s">
        <v>568</v>
      </c>
      <c r="B40" s="54" t="s">
        <v>569</v>
      </c>
      <c r="C40" s="54"/>
      <c r="D40" s="54"/>
      <c r="E40" s="54"/>
      <c r="F40" s="54"/>
      <c r="G40" s="54"/>
      <c r="H40" s="54"/>
      <c r="I40" s="124"/>
      <c r="J40" s="54"/>
      <c r="K40" s="54"/>
      <c r="L40" s="54"/>
      <c r="M40" s="339"/>
    </row>
    <row r="41" spans="1:13" x14ac:dyDescent="0.25">
      <c r="A41" s="309" t="s">
        <v>572</v>
      </c>
      <c r="B41" s="59" t="s">
        <v>570</v>
      </c>
      <c r="C41" s="54"/>
      <c r="D41" s="54"/>
      <c r="E41" s="54"/>
      <c r="F41" s="54"/>
      <c r="G41" s="54"/>
      <c r="H41" s="54"/>
      <c r="I41" s="124"/>
      <c r="J41" s="56"/>
      <c r="K41" s="56"/>
      <c r="L41" s="59"/>
      <c r="M41" s="338"/>
    </row>
    <row r="42" spans="1:13" ht="15.75" thickBot="1" x14ac:dyDescent="0.3">
      <c r="A42" s="312" t="s">
        <v>573</v>
      </c>
      <c r="B42" s="313" t="s">
        <v>571</v>
      </c>
      <c r="C42" s="314"/>
      <c r="D42" s="314"/>
      <c r="E42" s="314"/>
      <c r="F42" s="314"/>
      <c r="G42" s="314"/>
      <c r="H42" s="314"/>
      <c r="I42" s="340"/>
      <c r="J42" s="315"/>
      <c r="K42" s="315"/>
      <c r="L42" s="313"/>
      <c r="M42" s="341"/>
    </row>
  </sheetData>
  <mergeCells count="1">
    <mergeCell ref="A1:L1"/>
  </mergeCells>
  <dataValidations count="8">
    <dataValidation type="list" allowBlank="1" showInputMessage="1" showErrorMessage="1" sqref="A13">
      <formula1>$P$13:$P$16</formula1>
    </dataValidation>
    <dataValidation type="list" allowBlank="1" showInputMessage="1" showErrorMessage="1" sqref="A21">
      <formula1>#REF!</formula1>
    </dataValidation>
    <dataValidation type="list" allowBlank="1" showInputMessage="1" showErrorMessage="1" sqref="A18">
      <formula1>$P$18:$P$22</formula1>
    </dataValidation>
    <dataValidation type="list" allowBlank="1" showInputMessage="1" showErrorMessage="1" sqref="A8">
      <formula1>$P$8:$P$11</formula1>
    </dataValidation>
    <dataValidation type="list" allowBlank="1" showInputMessage="1" showErrorMessage="1" sqref="A4">
      <formula1>$P$4:$P$6</formula1>
    </dataValidation>
    <dataValidation type="list" allowBlank="1" showInputMessage="1" showErrorMessage="1" sqref="A31">
      <formula1>$P$31:$P$32</formula1>
    </dataValidation>
    <dataValidation type="list" allowBlank="1" showInputMessage="1" showErrorMessage="1" sqref="A27">
      <formula1>$P$27:$P$29</formula1>
    </dataValidation>
    <dataValidation type="list" allowBlank="1" showInputMessage="1" showErrorMessage="1" sqref="A24">
      <formula1>$P$24:$P$25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"/>
  <sheetViews>
    <sheetView tabSelected="1" workbookViewId="0">
      <selection sqref="A1:E1"/>
    </sheetView>
  </sheetViews>
  <sheetFormatPr defaultRowHeight="15" x14ac:dyDescent="0.25"/>
  <cols>
    <col min="1" max="1" width="71.42578125" style="44" customWidth="1"/>
    <col min="2" max="2" width="10" style="25" customWidth="1"/>
    <col min="3" max="5" width="3.85546875" style="25" customWidth="1"/>
    <col min="6" max="7" width="9.140625" style="25"/>
    <col min="8" max="12" width="0" style="290" hidden="1" customWidth="1"/>
    <col min="13" max="33" width="9.140625" style="290"/>
  </cols>
  <sheetData>
    <row r="1" spans="1:33" ht="45" customHeight="1" x14ac:dyDescent="0.25">
      <c r="A1" s="398" t="s">
        <v>613</v>
      </c>
      <c r="B1" s="399"/>
      <c r="C1" s="399"/>
      <c r="D1" s="399"/>
      <c r="E1" s="400"/>
      <c r="H1" s="398" t="s">
        <v>576</v>
      </c>
      <c r="I1" s="399"/>
      <c r="J1" s="399"/>
      <c r="K1" s="399"/>
      <c r="L1" s="400"/>
    </row>
    <row r="2" spans="1:33" s="344" customFormat="1" x14ac:dyDescent="0.25">
      <c r="A2" s="351" t="s">
        <v>230</v>
      </c>
      <c r="B2" s="352" t="s">
        <v>578</v>
      </c>
      <c r="C2" s="352">
        <f>C4</f>
        <v>0</v>
      </c>
      <c r="D2" s="352">
        <f>D10</f>
        <v>20</v>
      </c>
      <c r="E2" s="369">
        <v>1</v>
      </c>
      <c r="F2" s="345"/>
      <c r="G2" s="345"/>
      <c r="H2" s="351" t="s">
        <v>230</v>
      </c>
      <c r="I2" s="352" t="s">
        <v>578</v>
      </c>
      <c r="J2" s="352"/>
      <c r="K2" s="352"/>
      <c r="L2" s="353">
        <v>1</v>
      </c>
      <c r="M2" s="346"/>
      <c r="N2" s="346"/>
      <c r="O2" s="346"/>
      <c r="P2" s="346"/>
      <c r="Q2" s="346"/>
      <c r="R2" s="346"/>
      <c r="S2" s="346"/>
      <c r="T2" s="346"/>
      <c r="U2" s="346"/>
      <c r="V2" s="346"/>
      <c r="W2" s="346"/>
      <c r="X2" s="346"/>
      <c r="Y2" s="346"/>
      <c r="Z2" s="346"/>
      <c r="AA2" s="346"/>
      <c r="AB2" s="346"/>
      <c r="AC2" s="346"/>
      <c r="AD2" s="346"/>
      <c r="AE2" s="346"/>
      <c r="AF2" s="346"/>
      <c r="AG2" s="346"/>
    </row>
    <row r="3" spans="1:33" x14ac:dyDescent="0.25">
      <c r="A3" s="359" t="s">
        <v>577</v>
      </c>
      <c r="B3" s="360"/>
      <c r="C3" s="360"/>
      <c r="D3" s="360"/>
      <c r="E3" s="361"/>
      <c r="H3" s="354" t="s">
        <v>577</v>
      </c>
      <c r="I3" s="355"/>
      <c r="J3" s="355"/>
      <c r="K3" s="355"/>
      <c r="L3" s="356"/>
    </row>
    <row r="4" spans="1:33" x14ac:dyDescent="0.25">
      <c r="A4" s="362" t="s">
        <v>579</v>
      </c>
      <c r="B4" s="150"/>
      <c r="C4" s="150">
        <f>VLOOKUP(A4,KS98ModulesData!A:E,3,FALSE)</f>
        <v>0</v>
      </c>
      <c r="D4" s="150"/>
      <c r="E4" s="363"/>
      <c r="H4" s="161" t="s">
        <v>579</v>
      </c>
      <c r="I4" s="24"/>
      <c r="J4" s="24">
        <v>0</v>
      </c>
      <c r="K4" s="24"/>
      <c r="L4" s="347"/>
    </row>
    <row r="5" spans="1:33" hidden="1" x14ac:dyDescent="0.25">
      <c r="A5" s="161" t="s">
        <v>580</v>
      </c>
      <c r="B5" s="24"/>
      <c r="C5" s="24">
        <v>1</v>
      </c>
      <c r="D5" s="24"/>
      <c r="E5" s="347"/>
      <c r="H5" s="161" t="s">
        <v>580</v>
      </c>
      <c r="I5" s="24"/>
      <c r="J5" s="24">
        <v>1</v>
      </c>
      <c r="K5" s="24"/>
      <c r="L5" s="347"/>
    </row>
    <row r="6" spans="1:33" hidden="1" x14ac:dyDescent="0.25">
      <c r="A6" s="161" t="s">
        <v>581</v>
      </c>
      <c r="B6" s="24"/>
      <c r="C6" s="24">
        <v>2</v>
      </c>
      <c r="D6" s="24"/>
      <c r="E6" s="347"/>
      <c r="H6" s="161" t="s">
        <v>581</v>
      </c>
      <c r="I6" s="24"/>
      <c r="J6" s="24">
        <v>2</v>
      </c>
      <c r="K6" s="24"/>
      <c r="L6" s="347"/>
    </row>
    <row r="7" spans="1:33" hidden="1" x14ac:dyDescent="0.25">
      <c r="A7" s="161" t="s">
        <v>582</v>
      </c>
      <c r="B7" s="24"/>
      <c r="C7" s="24">
        <v>3</v>
      </c>
      <c r="D7" s="24"/>
      <c r="E7" s="347"/>
      <c r="H7" s="161" t="s">
        <v>582</v>
      </c>
      <c r="I7" s="24"/>
      <c r="J7" s="24">
        <v>3</v>
      </c>
      <c r="K7" s="24"/>
      <c r="L7" s="347"/>
    </row>
    <row r="8" spans="1:33" hidden="1" x14ac:dyDescent="0.25">
      <c r="A8" s="161" t="s">
        <v>583</v>
      </c>
      <c r="B8" s="24"/>
      <c r="C8" s="24">
        <v>4</v>
      </c>
      <c r="D8" s="24"/>
      <c r="E8" s="347"/>
      <c r="H8" s="161" t="s">
        <v>583</v>
      </c>
      <c r="I8" s="24"/>
      <c r="J8" s="24">
        <v>4</v>
      </c>
      <c r="K8" s="24"/>
      <c r="L8" s="347"/>
    </row>
    <row r="9" spans="1:33" s="344" customFormat="1" x14ac:dyDescent="0.25">
      <c r="A9" s="359" t="s">
        <v>584</v>
      </c>
      <c r="B9" s="364"/>
      <c r="C9" s="364"/>
      <c r="D9" s="364"/>
      <c r="E9" s="365"/>
      <c r="F9" s="345"/>
      <c r="G9" s="345"/>
      <c r="H9" s="354" t="s">
        <v>584</v>
      </c>
      <c r="I9" s="357"/>
      <c r="J9" s="357"/>
      <c r="K9" s="357"/>
      <c r="L9" s="358"/>
      <c r="M9" s="346"/>
      <c r="N9" s="346"/>
      <c r="O9" s="346"/>
      <c r="P9" s="346"/>
      <c r="Q9" s="346"/>
      <c r="R9" s="346"/>
      <c r="S9" s="346"/>
      <c r="T9" s="346"/>
      <c r="U9" s="346"/>
      <c r="V9" s="346"/>
      <c r="W9" s="346"/>
      <c r="X9" s="346"/>
      <c r="Y9" s="346"/>
      <c r="Z9" s="346"/>
      <c r="AA9" s="346"/>
      <c r="AB9" s="346"/>
      <c r="AC9" s="346"/>
      <c r="AD9" s="346"/>
      <c r="AE9" s="346"/>
      <c r="AF9" s="346"/>
      <c r="AG9" s="346"/>
    </row>
    <row r="10" spans="1:33" ht="15.75" thickBot="1" x14ac:dyDescent="0.3">
      <c r="A10" s="366" t="s">
        <v>585</v>
      </c>
      <c r="B10" s="367"/>
      <c r="C10" s="367"/>
      <c r="D10" s="367">
        <f>VLOOKUP(A10,KS98ModulesData!A:E,4,FALSE)</f>
        <v>20</v>
      </c>
      <c r="E10" s="368"/>
      <c r="H10" s="161" t="s">
        <v>585</v>
      </c>
      <c r="I10" s="24"/>
      <c r="J10" s="24"/>
      <c r="K10" s="24">
        <v>20</v>
      </c>
      <c r="L10" s="347"/>
    </row>
    <row r="11" spans="1:33" hidden="1" x14ac:dyDescent="0.25">
      <c r="A11" s="161" t="s">
        <v>586</v>
      </c>
      <c r="B11" s="24"/>
      <c r="C11" s="24"/>
      <c r="D11" s="24">
        <v>21</v>
      </c>
      <c r="E11" s="347"/>
      <c r="H11" s="161" t="s">
        <v>586</v>
      </c>
      <c r="I11" s="24"/>
      <c r="J11" s="24"/>
      <c r="K11" s="24">
        <v>21</v>
      </c>
      <c r="L11" s="347"/>
    </row>
    <row r="12" spans="1:33" hidden="1" x14ac:dyDescent="0.25">
      <c r="A12" s="161" t="s">
        <v>587</v>
      </c>
      <c r="B12" s="24"/>
      <c r="C12" s="24"/>
      <c r="D12" s="24">
        <v>22</v>
      </c>
      <c r="E12" s="347"/>
      <c r="H12" s="161" t="s">
        <v>587</v>
      </c>
      <c r="I12" s="24"/>
      <c r="J12" s="24"/>
      <c r="K12" s="24">
        <v>22</v>
      </c>
      <c r="L12" s="347"/>
    </row>
    <row r="13" spans="1:33" hidden="1" x14ac:dyDescent="0.25">
      <c r="A13" s="161" t="s">
        <v>588</v>
      </c>
      <c r="B13" s="24"/>
      <c r="C13" s="24"/>
      <c r="D13" s="24">
        <v>30</v>
      </c>
      <c r="E13" s="347"/>
      <c r="H13" s="161" t="s">
        <v>588</v>
      </c>
      <c r="I13" s="24"/>
      <c r="J13" s="24"/>
      <c r="K13" s="24">
        <v>30</v>
      </c>
      <c r="L13" s="347"/>
    </row>
    <row r="14" spans="1:33" hidden="1" x14ac:dyDescent="0.25">
      <c r="A14" s="161" t="s">
        <v>589</v>
      </c>
      <c r="B14" s="24"/>
      <c r="C14" s="24"/>
      <c r="D14" s="24">
        <v>31</v>
      </c>
      <c r="E14" s="347"/>
      <c r="H14" s="161" t="s">
        <v>589</v>
      </c>
      <c r="I14" s="24"/>
      <c r="J14" s="24"/>
      <c r="K14" s="24">
        <v>31</v>
      </c>
      <c r="L14" s="347"/>
    </row>
    <row r="15" spans="1:33" hidden="1" x14ac:dyDescent="0.25">
      <c r="A15" s="161" t="s">
        <v>590</v>
      </c>
      <c r="B15" s="24"/>
      <c r="C15" s="24"/>
      <c r="D15" s="24">
        <v>40</v>
      </c>
      <c r="E15" s="347"/>
      <c r="H15" s="161" t="s">
        <v>590</v>
      </c>
      <c r="I15" s="24"/>
      <c r="J15" s="24"/>
      <c r="K15" s="24">
        <v>40</v>
      </c>
      <c r="L15" s="347"/>
    </row>
    <row r="16" spans="1:33" ht="15.75" hidden="1" thickBot="1" x14ac:dyDescent="0.3">
      <c r="A16" s="348" t="s">
        <v>591</v>
      </c>
      <c r="B16" s="349"/>
      <c r="C16" s="349"/>
      <c r="D16" s="349">
        <v>41</v>
      </c>
      <c r="E16" s="350"/>
      <c r="H16" s="348" t="s">
        <v>591</v>
      </c>
      <c r="I16" s="349"/>
      <c r="J16" s="349"/>
      <c r="K16" s="349">
        <v>41</v>
      </c>
      <c r="L16" s="350"/>
    </row>
  </sheetData>
  <mergeCells count="2">
    <mergeCell ref="A1:E1"/>
    <mergeCell ref="H1:L1"/>
  </mergeCells>
  <dataValidations count="2">
    <dataValidation type="list" allowBlank="1" showInputMessage="1" showErrorMessage="1" sqref="A4">
      <formula1>$H$4:$H$8</formula1>
    </dataValidation>
    <dataValidation type="list" allowBlank="1" showInputMessage="1" showErrorMessage="1" sqref="A10">
      <formula1>$H$10:$H$16</formula1>
    </dataValidation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sqref="A1:E16"/>
    </sheetView>
  </sheetViews>
  <sheetFormatPr defaultRowHeight="12.75" x14ac:dyDescent="0.2"/>
  <sheetData>
    <row r="1" spans="1:5" ht="15.75" x14ac:dyDescent="0.2">
      <c r="A1" s="398" t="s">
        <v>576</v>
      </c>
      <c r="B1" s="399"/>
      <c r="C1" s="399"/>
      <c r="D1" s="399"/>
      <c r="E1" s="400"/>
    </row>
    <row r="2" spans="1:5" ht="15" x14ac:dyDescent="0.25">
      <c r="A2" s="351" t="s">
        <v>230</v>
      </c>
      <c r="B2" s="352" t="s">
        <v>578</v>
      </c>
      <c r="C2" s="352"/>
      <c r="D2" s="352"/>
      <c r="E2" s="353">
        <v>1</v>
      </c>
    </row>
    <row r="3" spans="1:5" ht="15" x14ac:dyDescent="0.25">
      <c r="A3" s="354" t="s">
        <v>577</v>
      </c>
      <c r="B3" s="355"/>
      <c r="C3" s="355"/>
      <c r="D3" s="355"/>
      <c r="E3" s="356"/>
    </row>
    <row r="4" spans="1:5" ht="15" x14ac:dyDescent="0.25">
      <c r="A4" s="161" t="s">
        <v>579</v>
      </c>
      <c r="B4" s="24"/>
      <c r="C4" s="24">
        <v>0</v>
      </c>
      <c r="D4" s="24"/>
      <c r="E4" s="347"/>
    </row>
    <row r="5" spans="1:5" ht="15" x14ac:dyDescent="0.25">
      <c r="A5" s="161" t="s">
        <v>580</v>
      </c>
      <c r="B5" s="24"/>
      <c r="C5" s="24">
        <v>1</v>
      </c>
      <c r="D5" s="24"/>
      <c r="E5" s="347"/>
    </row>
    <row r="6" spans="1:5" ht="15" x14ac:dyDescent="0.25">
      <c r="A6" s="161" t="s">
        <v>581</v>
      </c>
      <c r="B6" s="24"/>
      <c r="C6" s="24">
        <v>2</v>
      </c>
      <c r="D6" s="24"/>
      <c r="E6" s="347"/>
    </row>
    <row r="7" spans="1:5" ht="15" x14ac:dyDescent="0.25">
      <c r="A7" s="161" t="s">
        <v>582</v>
      </c>
      <c r="B7" s="24"/>
      <c r="C7" s="24">
        <v>3</v>
      </c>
      <c r="D7" s="24"/>
      <c r="E7" s="347"/>
    </row>
    <row r="8" spans="1:5" ht="15" x14ac:dyDescent="0.25">
      <c r="A8" s="161" t="s">
        <v>583</v>
      </c>
      <c r="B8" s="24"/>
      <c r="C8" s="24">
        <v>4</v>
      </c>
      <c r="D8" s="24"/>
      <c r="E8" s="347"/>
    </row>
    <row r="9" spans="1:5" ht="15" x14ac:dyDescent="0.25">
      <c r="A9" s="354" t="s">
        <v>584</v>
      </c>
      <c r="B9" s="357"/>
      <c r="C9" s="357"/>
      <c r="D9" s="357"/>
      <c r="E9" s="358"/>
    </row>
    <row r="10" spans="1:5" ht="15" x14ac:dyDescent="0.25">
      <c r="A10" s="161" t="s">
        <v>585</v>
      </c>
      <c r="B10" s="24"/>
      <c r="C10" s="24"/>
      <c r="D10" s="24">
        <v>20</v>
      </c>
      <c r="E10" s="347"/>
    </row>
    <row r="11" spans="1:5" ht="15" x14ac:dyDescent="0.25">
      <c r="A11" s="161" t="s">
        <v>586</v>
      </c>
      <c r="B11" s="24"/>
      <c r="C11" s="24"/>
      <c r="D11" s="24">
        <v>21</v>
      </c>
      <c r="E11" s="347"/>
    </row>
    <row r="12" spans="1:5" ht="15" x14ac:dyDescent="0.25">
      <c r="A12" s="161" t="s">
        <v>587</v>
      </c>
      <c r="B12" s="24"/>
      <c r="C12" s="24"/>
      <c r="D12" s="24">
        <v>22</v>
      </c>
      <c r="E12" s="347"/>
    </row>
    <row r="13" spans="1:5" ht="15" x14ac:dyDescent="0.25">
      <c r="A13" s="161" t="s">
        <v>588</v>
      </c>
      <c r="B13" s="24"/>
      <c r="C13" s="24"/>
      <c r="D13" s="24">
        <v>30</v>
      </c>
      <c r="E13" s="347"/>
    </row>
    <row r="14" spans="1:5" ht="15" x14ac:dyDescent="0.25">
      <c r="A14" s="161" t="s">
        <v>589</v>
      </c>
      <c r="B14" s="24"/>
      <c r="C14" s="24"/>
      <c r="D14" s="24">
        <v>31</v>
      </c>
      <c r="E14" s="347"/>
    </row>
    <row r="15" spans="1:5" ht="15" x14ac:dyDescent="0.25">
      <c r="A15" s="161" t="s">
        <v>590</v>
      </c>
      <c r="B15" s="24"/>
      <c r="C15" s="24"/>
      <c r="D15" s="24">
        <v>40</v>
      </c>
      <c r="E15" s="347"/>
    </row>
    <row r="16" spans="1:5" ht="15.75" thickBot="1" x14ac:dyDescent="0.3">
      <c r="A16" s="348" t="s">
        <v>591</v>
      </c>
      <c r="B16" s="349"/>
      <c r="C16" s="349"/>
      <c r="D16" s="349">
        <v>41</v>
      </c>
      <c r="E16" s="350"/>
    </row>
  </sheetData>
  <mergeCells count="1">
    <mergeCell ref="A1:E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H29" sqref="H29"/>
    </sheetView>
  </sheetViews>
  <sheetFormatPr defaultRowHeight="12.75" x14ac:dyDescent="0.2"/>
  <sheetData>
    <row r="1" spans="1:9" ht="15.75" x14ac:dyDescent="0.2">
      <c r="A1" s="401" t="s">
        <v>592</v>
      </c>
      <c r="B1" s="402"/>
      <c r="C1" s="402"/>
      <c r="D1" s="402"/>
      <c r="E1" s="402"/>
      <c r="F1" s="402"/>
      <c r="G1" s="402"/>
      <c r="H1" s="402"/>
      <c r="I1" s="403"/>
    </row>
    <row r="2" spans="1:9" ht="15" x14ac:dyDescent="0.2">
      <c r="A2" s="317" t="s">
        <v>230</v>
      </c>
      <c r="B2" s="48" t="s">
        <v>593</v>
      </c>
      <c r="C2" s="115">
        <f>C4</f>
        <v>1</v>
      </c>
      <c r="D2" s="115">
        <v>0</v>
      </c>
      <c r="E2" s="115" t="s">
        <v>231</v>
      </c>
      <c r="F2" s="115">
        <f>F7</f>
        <v>4220</v>
      </c>
      <c r="G2" s="49" t="s">
        <v>231</v>
      </c>
      <c r="H2" s="100">
        <f>H26</f>
        <v>0</v>
      </c>
      <c r="I2" s="371" t="s">
        <v>309</v>
      </c>
    </row>
    <row r="3" spans="1:9" ht="15" x14ac:dyDescent="0.25">
      <c r="A3" s="298" t="s">
        <v>244</v>
      </c>
      <c r="B3" s="63"/>
      <c r="C3" s="116"/>
      <c r="D3" s="116"/>
      <c r="E3" s="116"/>
      <c r="F3" s="370"/>
      <c r="G3" s="63"/>
      <c r="H3" s="63"/>
      <c r="I3" s="299"/>
    </row>
    <row r="4" spans="1:9" ht="15" x14ac:dyDescent="0.25">
      <c r="A4" s="307" t="s">
        <v>246</v>
      </c>
      <c r="B4" s="23"/>
      <c r="C4" s="24">
        <v>1</v>
      </c>
      <c r="D4" s="23"/>
      <c r="E4" s="23"/>
      <c r="F4" s="24"/>
      <c r="G4" s="40"/>
      <c r="H4" s="41"/>
      <c r="I4" s="303"/>
    </row>
    <row r="5" spans="1:9" ht="15" x14ac:dyDescent="0.25">
      <c r="A5" s="307" t="s">
        <v>594</v>
      </c>
      <c r="B5" s="23"/>
      <c r="C5" s="24">
        <v>2</v>
      </c>
      <c r="D5" s="23"/>
      <c r="E5" s="23"/>
      <c r="F5" s="24"/>
      <c r="G5" s="40"/>
      <c r="H5" s="41"/>
      <c r="I5" s="303"/>
    </row>
    <row r="6" spans="1:9" ht="15" x14ac:dyDescent="0.25">
      <c r="A6" s="298" t="s">
        <v>584</v>
      </c>
      <c r="B6" s="63"/>
      <c r="C6" s="63"/>
      <c r="D6" s="63"/>
      <c r="E6" s="63"/>
      <c r="F6" s="97"/>
      <c r="G6" s="117"/>
      <c r="H6" s="118"/>
      <c r="I6" s="299"/>
    </row>
    <row r="7" spans="1:9" ht="15" x14ac:dyDescent="0.25">
      <c r="A7" s="319" t="s">
        <v>599</v>
      </c>
      <c r="B7" s="50"/>
      <c r="C7" s="50"/>
      <c r="D7" s="51"/>
      <c r="E7" s="50"/>
      <c r="F7" s="51">
        <v>4220</v>
      </c>
      <c r="G7" s="52"/>
      <c r="H7" s="53"/>
      <c r="I7" s="301"/>
    </row>
    <row r="8" spans="1:9" ht="15" x14ac:dyDescent="0.25">
      <c r="A8" s="306" t="s">
        <v>600</v>
      </c>
      <c r="B8" s="14"/>
      <c r="C8" s="14"/>
      <c r="D8" s="15"/>
      <c r="E8" s="14"/>
      <c r="F8" s="15">
        <v>4221</v>
      </c>
      <c r="G8" s="16"/>
      <c r="H8" s="17"/>
      <c r="I8" s="305"/>
    </row>
    <row r="9" spans="1:9" ht="15" x14ac:dyDescent="0.25">
      <c r="A9" s="324" t="s">
        <v>601</v>
      </c>
      <c r="B9" s="29"/>
      <c r="C9" s="29"/>
      <c r="D9" s="31"/>
      <c r="E9" s="29"/>
      <c r="F9" s="31">
        <v>4230</v>
      </c>
      <c r="G9" s="32"/>
      <c r="H9" s="43"/>
      <c r="I9" s="303"/>
    </row>
    <row r="10" spans="1:9" ht="15" x14ac:dyDescent="0.25">
      <c r="A10" s="326" t="s">
        <v>602</v>
      </c>
      <c r="B10" s="34"/>
      <c r="C10" s="34"/>
      <c r="D10" s="30"/>
      <c r="E10" s="34"/>
      <c r="F10" s="30">
        <v>4231</v>
      </c>
      <c r="G10" s="35"/>
      <c r="H10" s="108"/>
      <c r="I10" s="372"/>
    </row>
    <row r="11" spans="1:9" ht="15" x14ac:dyDescent="0.25">
      <c r="A11" s="319" t="s">
        <v>603</v>
      </c>
      <c r="B11" s="50"/>
      <c r="C11" s="50"/>
      <c r="D11" s="50"/>
      <c r="E11" s="50"/>
      <c r="F11" s="51">
        <v>4232</v>
      </c>
      <c r="G11" s="50"/>
      <c r="H11" s="53"/>
      <c r="I11" s="301"/>
    </row>
    <row r="12" spans="1:9" ht="15" x14ac:dyDescent="0.25">
      <c r="A12" s="307" t="s">
        <v>604</v>
      </c>
      <c r="B12" s="23"/>
      <c r="C12" s="23"/>
      <c r="D12" s="23"/>
      <c r="E12" s="23"/>
      <c r="F12" s="24">
        <v>4233</v>
      </c>
      <c r="G12" s="23"/>
      <c r="H12" s="41"/>
      <c r="I12" s="303"/>
    </row>
    <row r="13" spans="1:9" ht="15" x14ac:dyDescent="0.25">
      <c r="A13" s="373" t="s">
        <v>605</v>
      </c>
      <c r="B13" s="121"/>
      <c r="C13" s="121"/>
      <c r="D13" s="121"/>
      <c r="E13" s="121"/>
      <c r="F13" s="122">
        <v>4240</v>
      </c>
      <c r="G13" s="121"/>
      <c r="H13" s="123"/>
      <c r="I13" s="374"/>
    </row>
    <row r="14" spans="1:9" ht="15" x14ac:dyDescent="0.25">
      <c r="A14" s="307" t="s">
        <v>606</v>
      </c>
      <c r="B14" s="23"/>
      <c r="C14" s="23"/>
      <c r="D14" s="23"/>
      <c r="E14" s="23"/>
      <c r="F14" s="24">
        <v>4241</v>
      </c>
      <c r="G14" s="23"/>
      <c r="H14" s="26"/>
      <c r="I14" s="303"/>
    </row>
    <row r="15" spans="1:9" ht="15" x14ac:dyDescent="0.25">
      <c r="A15" s="319" t="s">
        <v>607</v>
      </c>
      <c r="B15" s="50"/>
      <c r="C15" s="50"/>
      <c r="D15" s="50"/>
      <c r="E15" s="50"/>
      <c r="F15" s="51">
        <v>4242</v>
      </c>
      <c r="G15" s="50"/>
      <c r="H15" s="57"/>
      <c r="I15" s="301"/>
    </row>
    <row r="16" spans="1:9" ht="15" x14ac:dyDescent="0.25">
      <c r="A16" s="306" t="s">
        <v>595</v>
      </c>
      <c r="B16" s="14"/>
      <c r="C16" s="14"/>
      <c r="D16" s="14"/>
      <c r="E16" s="14"/>
      <c r="F16" s="15">
        <v>4610</v>
      </c>
      <c r="G16" s="16"/>
      <c r="H16" s="28"/>
      <c r="I16" s="305"/>
    </row>
    <row r="17" spans="1:9" ht="15" x14ac:dyDescent="0.25">
      <c r="A17" s="324" t="s">
        <v>608</v>
      </c>
      <c r="B17" s="29"/>
      <c r="C17" s="29"/>
      <c r="D17" s="29"/>
      <c r="E17" s="29"/>
      <c r="F17" s="31">
        <v>4310</v>
      </c>
      <c r="G17" s="32"/>
      <c r="H17" s="33"/>
      <c r="I17" s="305"/>
    </row>
    <row r="18" spans="1:9" ht="15" x14ac:dyDescent="0.25">
      <c r="A18" s="326" t="s">
        <v>596</v>
      </c>
      <c r="B18" s="34"/>
      <c r="C18" s="34"/>
      <c r="D18" s="34"/>
      <c r="E18" s="34"/>
      <c r="F18" s="30">
        <v>4420</v>
      </c>
      <c r="G18" s="35"/>
      <c r="H18" s="36"/>
      <c r="I18" s="303"/>
    </row>
    <row r="19" spans="1:9" ht="15" x14ac:dyDescent="0.25">
      <c r="A19" s="326" t="s">
        <v>597</v>
      </c>
      <c r="B19" s="34"/>
      <c r="C19" s="34"/>
      <c r="D19" s="34"/>
      <c r="E19" s="34"/>
      <c r="F19" s="30">
        <v>4421</v>
      </c>
      <c r="G19" s="35"/>
      <c r="H19" s="36"/>
      <c r="I19" s="303"/>
    </row>
    <row r="20" spans="1:9" ht="15" x14ac:dyDescent="0.25">
      <c r="A20" s="326" t="s">
        <v>598</v>
      </c>
      <c r="B20" s="34"/>
      <c r="C20" s="34"/>
      <c r="D20" s="34"/>
      <c r="E20" s="34"/>
      <c r="F20" s="30">
        <v>4422</v>
      </c>
      <c r="G20" s="35"/>
      <c r="H20" s="36"/>
      <c r="I20" s="303"/>
    </row>
    <row r="21" spans="1:9" ht="15" x14ac:dyDescent="0.25">
      <c r="A21" s="326" t="s">
        <v>609</v>
      </c>
      <c r="B21" s="34"/>
      <c r="C21" s="34"/>
      <c r="D21" s="34"/>
      <c r="E21" s="34"/>
      <c r="F21" s="30">
        <v>4430</v>
      </c>
      <c r="G21" s="35"/>
      <c r="H21" s="36"/>
      <c r="I21" s="303"/>
    </row>
    <row r="22" spans="1:9" ht="15" x14ac:dyDescent="0.25">
      <c r="A22" s="326" t="s">
        <v>610</v>
      </c>
      <c r="B22" s="34"/>
      <c r="C22" s="34"/>
      <c r="D22" s="34"/>
      <c r="E22" s="34"/>
      <c r="F22" s="30">
        <v>4510</v>
      </c>
      <c r="G22" s="35"/>
      <c r="H22" s="36"/>
      <c r="I22" s="303"/>
    </row>
    <row r="23" spans="1:9" ht="15" x14ac:dyDescent="0.25">
      <c r="A23" s="326" t="s">
        <v>611</v>
      </c>
      <c r="B23" s="34"/>
      <c r="C23" s="34"/>
      <c r="D23" s="34"/>
      <c r="E23" s="34"/>
      <c r="F23" s="30">
        <v>4511</v>
      </c>
      <c r="G23" s="35"/>
      <c r="H23" s="36"/>
      <c r="I23" s="303"/>
    </row>
    <row r="24" spans="1:9" ht="15" x14ac:dyDescent="0.25">
      <c r="A24" s="326" t="s">
        <v>612</v>
      </c>
      <c r="B24" s="34"/>
      <c r="C24" s="34"/>
      <c r="D24" s="34"/>
      <c r="E24" s="34"/>
      <c r="F24" s="30">
        <v>4520</v>
      </c>
      <c r="G24" s="35"/>
      <c r="H24" s="36"/>
      <c r="I24" s="303"/>
    </row>
    <row r="25" spans="1:9" ht="15" x14ac:dyDescent="0.25">
      <c r="A25" s="298" t="s">
        <v>260</v>
      </c>
      <c r="B25" s="63"/>
      <c r="C25" s="63"/>
      <c r="D25" s="63"/>
      <c r="E25" s="63"/>
      <c r="F25" s="97"/>
      <c r="G25" s="117"/>
      <c r="H25" s="120"/>
      <c r="I25" s="299"/>
    </row>
    <row r="26" spans="1:9" ht="15" x14ac:dyDescent="0.25">
      <c r="A26" s="373" t="s">
        <v>261</v>
      </c>
      <c r="B26" s="121"/>
      <c r="C26" s="121"/>
      <c r="D26" s="121"/>
      <c r="E26" s="121"/>
      <c r="F26" s="122"/>
      <c r="G26" s="122"/>
      <c r="H26" s="122">
        <f>VLOOKUP(A26,KS40data!A:L,11,FALSE)</f>
        <v>0</v>
      </c>
      <c r="I26" s="374"/>
    </row>
    <row r="27" spans="1:9" ht="15.75" thickBot="1" x14ac:dyDescent="0.3">
      <c r="A27" s="375" t="s">
        <v>553</v>
      </c>
      <c r="B27" s="376"/>
      <c r="C27" s="376"/>
      <c r="D27" s="376"/>
      <c r="E27" s="376"/>
      <c r="F27" s="377"/>
      <c r="G27" s="377"/>
      <c r="H27" s="377" t="s">
        <v>263</v>
      </c>
      <c r="I27" s="378"/>
    </row>
  </sheetData>
  <mergeCells count="1">
    <mergeCell ref="A1:I1"/>
  </mergeCells>
  <dataValidations count="1">
    <dataValidation type="list" allowBlank="1" showInputMessage="1" showErrorMessage="1" sqref="A26">
      <formula1>$L$26:$L$27</formula1>
    </dataValidation>
  </dataValidation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selection activeCell="N2" sqref="N1:O1048576"/>
    </sheetView>
  </sheetViews>
  <sheetFormatPr defaultRowHeight="15" x14ac:dyDescent="0.25"/>
  <cols>
    <col min="1" max="1" width="89.140625" style="44" customWidth="1"/>
    <col min="2" max="2" width="7.140625" style="44" customWidth="1"/>
    <col min="3" max="3" width="2.5703125" style="44" customWidth="1"/>
    <col min="4" max="6" width="3.85546875" style="44" customWidth="1"/>
    <col min="7" max="7" width="2.5703125" style="44" customWidth="1"/>
    <col min="8" max="12" width="3.85546875" style="44" customWidth="1"/>
    <col min="13" max="13" width="2.5703125" style="44" customWidth="1"/>
    <col min="14" max="15" width="3.85546875" style="44" customWidth="1"/>
  </cols>
  <sheetData>
    <row r="1" spans="1:15" ht="15.75" x14ac:dyDescent="0.25">
      <c r="A1" s="385" t="s">
        <v>397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7"/>
    </row>
    <row r="2" spans="1:15" x14ac:dyDescent="0.2">
      <c r="A2" s="78" t="s">
        <v>230</v>
      </c>
      <c r="B2" s="79" t="s">
        <v>396</v>
      </c>
      <c r="C2" s="143" t="s">
        <v>231</v>
      </c>
      <c r="D2" s="143">
        <v>1</v>
      </c>
      <c r="E2" s="143" t="s">
        <v>232</v>
      </c>
      <c r="F2" s="143" t="s">
        <v>232</v>
      </c>
      <c r="G2" s="143" t="s">
        <v>231</v>
      </c>
      <c r="H2" s="143" t="s">
        <v>232</v>
      </c>
      <c r="I2" s="143" t="s">
        <v>232</v>
      </c>
      <c r="J2" s="143">
        <v>0</v>
      </c>
      <c r="K2" s="143" t="s">
        <v>232</v>
      </c>
      <c r="L2" s="143">
        <v>0</v>
      </c>
      <c r="M2" s="143" t="s">
        <v>231</v>
      </c>
      <c r="N2" s="143" t="s">
        <v>232</v>
      </c>
      <c r="O2" s="99" t="s">
        <v>309</v>
      </c>
    </row>
    <row r="3" spans="1:15" x14ac:dyDescent="0.25">
      <c r="A3" s="21" t="s">
        <v>405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2"/>
      <c r="M3" s="12"/>
      <c r="N3" s="12"/>
      <c r="O3" s="10"/>
    </row>
    <row r="4" spans="1:15" x14ac:dyDescent="0.25">
      <c r="A4" s="75" t="s">
        <v>398</v>
      </c>
      <c r="B4" s="14"/>
      <c r="C4" s="14"/>
      <c r="D4" s="14"/>
      <c r="E4" s="15">
        <v>0</v>
      </c>
      <c r="F4" s="14"/>
      <c r="G4" s="14"/>
      <c r="H4" s="14"/>
      <c r="I4" s="14"/>
      <c r="J4" s="14"/>
      <c r="K4" s="16"/>
      <c r="L4" s="17"/>
      <c r="M4" s="17"/>
      <c r="N4" s="17"/>
      <c r="O4" s="14"/>
    </row>
    <row r="5" spans="1:15" x14ac:dyDescent="0.25">
      <c r="A5" s="76" t="s">
        <v>399</v>
      </c>
      <c r="B5" s="23"/>
      <c r="C5" s="23"/>
      <c r="D5" s="23"/>
      <c r="E5" s="24">
        <v>1</v>
      </c>
      <c r="F5" s="23"/>
      <c r="G5" s="23"/>
      <c r="H5" s="23"/>
      <c r="I5" s="23"/>
      <c r="J5" s="23"/>
      <c r="K5" s="40"/>
      <c r="L5" s="41"/>
      <c r="M5" s="41"/>
      <c r="N5" s="41"/>
      <c r="O5" s="23"/>
    </row>
    <row r="6" spans="1:15" x14ac:dyDescent="0.25">
      <c r="A6" s="21" t="s">
        <v>247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2"/>
      <c r="N6" s="12"/>
      <c r="O6" s="10"/>
    </row>
    <row r="7" spans="1:15" x14ac:dyDescent="0.25">
      <c r="A7" s="75" t="s">
        <v>11</v>
      </c>
      <c r="B7" s="14"/>
      <c r="C7" s="14"/>
      <c r="D7" s="14"/>
      <c r="E7" s="15"/>
      <c r="F7" s="15">
        <v>0</v>
      </c>
      <c r="G7" s="14"/>
      <c r="H7" s="14"/>
      <c r="I7" s="14"/>
      <c r="J7" s="14"/>
      <c r="K7" s="16"/>
      <c r="L7" s="17"/>
      <c r="M7" s="17"/>
      <c r="N7" s="17"/>
      <c r="O7" s="14"/>
    </row>
    <row r="8" spans="1:15" x14ac:dyDescent="0.25">
      <c r="A8" s="75" t="s">
        <v>12</v>
      </c>
      <c r="B8" s="14"/>
      <c r="C8" s="14"/>
      <c r="D8" s="14"/>
      <c r="E8" s="15"/>
      <c r="F8" s="15">
        <v>1</v>
      </c>
      <c r="G8" s="14"/>
      <c r="H8" s="14"/>
      <c r="I8" s="14"/>
      <c r="J8" s="14"/>
      <c r="K8" s="16"/>
      <c r="L8" s="17"/>
      <c r="M8" s="17"/>
      <c r="N8" s="17"/>
      <c r="O8" s="14"/>
    </row>
    <row r="9" spans="1:15" x14ac:dyDescent="0.25">
      <c r="A9" s="75" t="s">
        <v>400</v>
      </c>
      <c r="B9" s="14"/>
      <c r="C9" s="14"/>
      <c r="D9" s="14"/>
      <c r="E9" s="15"/>
      <c r="F9" s="15">
        <v>2</v>
      </c>
      <c r="G9" s="14"/>
      <c r="H9" s="14"/>
      <c r="I9" s="14"/>
      <c r="J9" s="14"/>
      <c r="K9" s="16"/>
      <c r="L9" s="17"/>
      <c r="M9" s="17"/>
      <c r="N9" s="17"/>
      <c r="O9" s="14"/>
    </row>
    <row r="10" spans="1:15" x14ac:dyDescent="0.25">
      <c r="A10" s="75" t="s">
        <v>401</v>
      </c>
      <c r="B10" s="14"/>
      <c r="C10" s="14"/>
      <c r="D10" s="14"/>
      <c r="E10" s="15"/>
      <c r="F10" s="15">
        <v>3</v>
      </c>
      <c r="G10" s="14"/>
      <c r="H10" s="14"/>
      <c r="I10" s="14"/>
      <c r="J10" s="14"/>
      <c r="K10" s="16"/>
      <c r="L10" s="17"/>
      <c r="M10" s="17"/>
      <c r="N10" s="17"/>
      <c r="O10" s="14"/>
    </row>
    <row r="11" spans="1:15" x14ac:dyDescent="0.25">
      <c r="A11" s="75" t="s">
        <v>402</v>
      </c>
      <c r="B11" s="14"/>
      <c r="C11" s="14"/>
      <c r="D11" s="14"/>
      <c r="E11" s="15"/>
      <c r="F11" s="15">
        <v>4</v>
      </c>
      <c r="G11" s="14"/>
      <c r="H11" s="14"/>
      <c r="I11" s="14"/>
      <c r="J11" s="14"/>
      <c r="K11" s="16"/>
      <c r="L11" s="17"/>
      <c r="M11" s="17"/>
      <c r="N11" s="17"/>
      <c r="O11" s="14"/>
    </row>
    <row r="12" spans="1:15" x14ac:dyDescent="0.25">
      <c r="A12" s="76" t="s">
        <v>403</v>
      </c>
      <c r="B12" s="23"/>
      <c r="C12" s="23"/>
      <c r="D12" s="23"/>
      <c r="E12" s="24"/>
      <c r="F12" s="24">
        <v>5</v>
      </c>
      <c r="G12" s="23"/>
      <c r="H12" s="23"/>
      <c r="I12" s="23"/>
      <c r="J12" s="23"/>
      <c r="K12" s="40"/>
      <c r="L12" s="41"/>
      <c r="M12" s="41"/>
      <c r="N12" s="41"/>
      <c r="O12" s="23"/>
    </row>
    <row r="13" spans="1:15" x14ac:dyDescent="0.25">
      <c r="A13" s="21" t="s">
        <v>253</v>
      </c>
      <c r="B13" s="10"/>
      <c r="C13" s="10"/>
      <c r="D13" s="10"/>
      <c r="E13" s="10"/>
      <c r="F13" s="10"/>
      <c r="G13" s="10"/>
      <c r="H13" s="10"/>
      <c r="I13" s="10"/>
      <c r="J13" s="10"/>
      <c r="K13" s="11"/>
      <c r="L13" s="12"/>
      <c r="M13" s="12"/>
      <c r="N13" s="12"/>
      <c r="O13" s="10"/>
    </row>
    <row r="14" spans="1:15" x14ac:dyDescent="0.25">
      <c r="A14" s="81" t="s">
        <v>254</v>
      </c>
      <c r="B14" s="14"/>
      <c r="C14" s="14"/>
      <c r="D14" s="14"/>
      <c r="E14" s="15"/>
      <c r="F14" s="14"/>
      <c r="G14" s="14"/>
      <c r="H14" s="15">
        <v>0</v>
      </c>
      <c r="I14" s="14"/>
      <c r="J14" s="14"/>
      <c r="K14" s="16"/>
      <c r="L14" s="17"/>
      <c r="M14" s="17"/>
      <c r="N14" s="17"/>
      <c r="O14" s="14"/>
    </row>
    <row r="15" spans="1:15" x14ac:dyDescent="0.25">
      <c r="A15" s="29" t="s">
        <v>13</v>
      </c>
      <c r="B15" s="29"/>
      <c r="C15" s="29"/>
      <c r="D15" s="29"/>
      <c r="E15" s="29"/>
      <c r="F15" s="29"/>
      <c r="G15" s="29"/>
      <c r="H15" s="31">
        <v>1</v>
      </c>
      <c r="I15" s="31"/>
      <c r="J15" s="31"/>
      <c r="K15" s="31"/>
      <c r="L15" s="33"/>
      <c r="M15" s="33"/>
      <c r="N15" s="141"/>
      <c r="O15" s="29"/>
    </row>
    <row r="16" spans="1:15" x14ac:dyDescent="0.25">
      <c r="A16" s="23" t="s">
        <v>218</v>
      </c>
      <c r="B16" s="23"/>
      <c r="C16" s="23"/>
      <c r="D16" s="23"/>
      <c r="E16" s="23"/>
      <c r="F16" s="23"/>
      <c r="G16" s="23"/>
      <c r="H16" s="24">
        <v>2</v>
      </c>
      <c r="I16" s="23"/>
      <c r="J16" s="23"/>
      <c r="K16" s="23"/>
      <c r="L16" s="41"/>
      <c r="M16" s="41"/>
      <c r="N16" s="41"/>
      <c r="O16" s="23"/>
    </row>
    <row r="17" spans="1:15" x14ac:dyDescent="0.25">
      <c r="A17" s="21" t="s">
        <v>404</v>
      </c>
      <c r="B17" s="10"/>
      <c r="C17" s="10"/>
      <c r="D17" s="10"/>
      <c r="E17" s="10"/>
      <c r="F17" s="10"/>
      <c r="G17" s="10"/>
      <c r="H17" s="10"/>
      <c r="I17" s="10"/>
      <c r="J17" s="10"/>
      <c r="K17" s="11"/>
      <c r="L17" s="12"/>
      <c r="M17" s="12"/>
      <c r="N17" s="12"/>
      <c r="O17" s="10"/>
    </row>
    <row r="18" spans="1:15" x14ac:dyDescent="0.25">
      <c r="A18" s="81" t="s">
        <v>14</v>
      </c>
      <c r="B18" s="14"/>
      <c r="C18" s="14"/>
      <c r="D18" s="14"/>
      <c r="E18" s="15"/>
      <c r="F18" s="14"/>
      <c r="G18" s="14"/>
      <c r="H18" s="14"/>
      <c r="I18" s="15">
        <v>0</v>
      </c>
      <c r="J18" s="14"/>
      <c r="K18" s="16"/>
      <c r="L18" s="17"/>
      <c r="M18" s="17"/>
      <c r="N18" s="17"/>
      <c r="O18" s="14"/>
    </row>
    <row r="19" spans="1:15" x14ac:dyDescent="0.25">
      <c r="A19" s="23" t="s">
        <v>15</v>
      </c>
      <c r="B19" s="23"/>
      <c r="C19" s="23"/>
      <c r="D19" s="23"/>
      <c r="E19" s="23"/>
      <c r="F19" s="23"/>
      <c r="G19" s="23"/>
      <c r="H19" s="24"/>
      <c r="I19" s="24">
        <v>1</v>
      </c>
      <c r="J19" s="23"/>
      <c r="K19" s="23"/>
      <c r="L19" s="41"/>
      <c r="M19" s="41"/>
      <c r="N19" s="41"/>
      <c r="O19" s="23"/>
    </row>
    <row r="20" spans="1:15" x14ac:dyDescent="0.25">
      <c r="A20" s="42" t="s">
        <v>236</v>
      </c>
      <c r="B20" s="29"/>
      <c r="C20" s="29"/>
      <c r="D20" s="29"/>
      <c r="E20" s="29"/>
      <c r="F20" s="29"/>
      <c r="G20" s="29"/>
      <c r="H20" s="31"/>
      <c r="I20" s="31">
        <v>2</v>
      </c>
      <c r="J20" s="29"/>
      <c r="K20" s="29"/>
      <c r="L20" s="43"/>
      <c r="M20" s="43"/>
      <c r="N20" s="43"/>
      <c r="O20" s="29"/>
    </row>
    <row r="21" spans="1:15" x14ac:dyDescent="0.25">
      <c r="A21" s="76" t="s">
        <v>406</v>
      </c>
      <c r="B21" s="23"/>
      <c r="C21" s="23"/>
      <c r="D21" s="23"/>
      <c r="E21" s="23"/>
      <c r="F21" s="23"/>
      <c r="G21" s="23"/>
      <c r="H21" s="24"/>
      <c r="I21" s="24">
        <v>3</v>
      </c>
      <c r="J21" s="23"/>
      <c r="K21" s="23"/>
      <c r="L21" s="41"/>
      <c r="M21" s="41"/>
      <c r="N21" s="41"/>
      <c r="O21" s="23"/>
    </row>
    <row r="22" spans="1:15" x14ac:dyDescent="0.25">
      <c r="A22" s="21" t="s">
        <v>267</v>
      </c>
      <c r="B22" s="10"/>
      <c r="C22" s="10"/>
      <c r="D22" s="10"/>
      <c r="E22" s="10"/>
      <c r="F22" s="10"/>
      <c r="G22" s="10"/>
      <c r="H22" s="10"/>
      <c r="I22" s="10"/>
      <c r="J22" s="10"/>
      <c r="K22" s="11"/>
      <c r="L22" s="12"/>
      <c r="M22" s="12"/>
      <c r="N22" s="12"/>
      <c r="O22" s="10"/>
    </row>
    <row r="23" spans="1:15" x14ac:dyDescent="0.25">
      <c r="A23" s="81" t="s">
        <v>268</v>
      </c>
      <c r="B23" s="14"/>
      <c r="C23" s="14"/>
      <c r="D23" s="14"/>
      <c r="E23" s="15"/>
      <c r="F23" s="14"/>
      <c r="G23" s="14"/>
      <c r="H23" s="14"/>
      <c r="I23" s="14"/>
      <c r="J23" s="14"/>
      <c r="K23" s="15">
        <v>0</v>
      </c>
      <c r="L23" s="17"/>
      <c r="M23" s="17"/>
      <c r="N23" s="17"/>
      <c r="O23" s="14"/>
    </row>
    <row r="24" spans="1:15" x14ac:dyDescent="0.25">
      <c r="A24" s="23" t="s">
        <v>274</v>
      </c>
      <c r="B24" s="23"/>
      <c r="C24" s="23"/>
      <c r="D24" s="23"/>
      <c r="E24" s="23"/>
      <c r="F24" s="23"/>
      <c r="G24" s="23"/>
      <c r="H24" s="23"/>
      <c r="I24" s="24"/>
      <c r="J24" s="24"/>
      <c r="K24" s="24">
        <v>9</v>
      </c>
      <c r="L24" s="26"/>
      <c r="M24" s="26"/>
      <c r="N24" s="26"/>
      <c r="O24" s="23"/>
    </row>
    <row r="25" spans="1:15" x14ac:dyDescent="0.25">
      <c r="A25" s="21" t="s">
        <v>260</v>
      </c>
      <c r="B25" s="10"/>
      <c r="C25" s="10"/>
      <c r="D25" s="10"/>
      <c r="E25" s="10"/>
      <c r="F25" s="10"/>
      <c r="G25" s="10"/>
      <c r="H25" s="10"/>
      <c r="I25" s="10"/>
      <c r="J25" s="10"/>
      <c r="K25" s="11"/>
      <c r="L25" s="12"/>
      <c r="M25" s="12"/>
      <c r="N25" s="12"/>
      <c r="O25" s="10"/>
    </row>
    <row r="26" spans="1:15" x14ac:dyDescent="0.25">
      <c r="A26" s="81" t="s">
        <v>408</v>
      </c>
      <c r="B26" s="14"/>
      <c r="C26" s="14"/>
      <c r="D26" s="14"/>
      <c r="E26" s="15"/>
      <c r="F26" s="14"/>
      <c r="G26" s="14"/>
      <c r="H26" s="14"/>
      <c r="I26" s="14"/>
      <c r="J26" s="14"/>
      <c r="K26" s="16"/>
      <c r="L26" s="17"/>
      <c r="M26" s="17"/>
      <c r="N26" s="134">
        <v>0</v>
      </c>
      <c r="O26" s="14"/>
    </row>
    <row r="27" spans="1:15" x14ac:dyDescent="0.25">
      <c r="A27" s="29" t="s">
        <v>219</v>
      </c>
      <c r="B27" s="29"/>
      <c r="C27" s="29"/>
      <c r="D27" s="29"/>
      <c r="E27" s="29"/>
      <c r="F27" s="29"/>
      <c r="G27" s="29"/>
      <c r="H27" s="29"/>
      <c r="I27" s="31"/>
      <c r="J27" s="31"/>
      <c r="K27" s="31"/>
      <c r="L27" s="33"/>
      <c r="M27" s="33"/>
      <c r="N27" s="141" t="s">
        <v>235</v>
      </c>
      <c r="O27" s="29"/>
    </row>
    <row r="28" spans="1:15" x14ac:dyDescent="0.25">
      <c r="A28" s="23" t="s">
        <v>220</v>
      </c>
      <c r="B28" s="23"/>
      <c r="C28" s="23"/>
      <c r="D28" s="23"/>
      <c r="E28" s="23"/>
      <c r="F28" s="23"/>
      <c r="G28" s="23"/>
      <c r="H28" s="23"/>
      <c r="I28" s="24"/>
      <c r="J28" s="24"/>
      <c r="K28" s="24"/>
      <c r="L28" s="26"/>
      <c r="M28" s="26"/>
      <c r="N28" s="142" t="s">
        <v>263</v>
      </c>
      <c r="O28" s="23"/>
    </row>
    <row r="29" spans="1:15" x14ac:dyDescent="0.25">
      <c r="A29" s="21" t="s">
        <v>154</v>
      </c>
      <c r="B29" s="10"/>
      <c r="C29" s="10"/>
      <c r="D29" s="10"/>
      <c r="E29" s="10"/>
      <c r="F29" s="10"/>
      <c r="G29" s="10"/>
      <c r="H29" s="10"/>
      <c r="I29" s="10"/>
      <c r="J29" s="10"/>
      <c r="K29" s="11"/>
      <c r="L29" s="12"/>
      <c r="M29" s="12"/>
      <c r="N29" s="12"/>
      <c r="O29" s="10"/>
    </row>
    <row r="30" spans="1:15" x14ac:dyDescent="0.25">
      <c r="A30" s="75" t="s">
        <v>28</v>
      </c>
      <c r="B30" s="14"/>
      <c r="C30" s="14"/>
      <c r="D30" s="14"/>
      <c r="E30" s="14"/>
      <c r="F30" s="14"/>
      <c r="G30" s="75" t="s">
        <v>265</v>
      </c>
      <c r="H30" s="16"/>
      <c r="I30" s="75"/>
      <c r="J30" s="75"/>
      <c r="K30" s="75"/>
      <c r="L30" s="16"/>
      <c r="M30" s="16"/>
      <c r="N30" s="16"/>
      <c r="O30" s="15"/>
    </row>
    <row r="31" spans="1:15" x14ac:dyDescent="0.25">
      <c r="A31" s="42" t="s">
        <v>27</v>
      </c>
      <c r="B31" s="29"/>
      <c r="C31" s="29"/>
      <c r="D31" s="29"/>
      <c r="E31" s="29"/>
      <c r="F31" s="29"/>
      <c r="G31" s="42" t="s">
        <v>270</v>
      </c>
      <c r="I31" s="29"/>
      <c r="J31" s="29"/>
      <c r="K31" s="29"/>
      <c r="L31" s="29"/>
      <c r="M31" s="29"/>
      <c r="N31" s="29"/>
      <c r="O31" s="32"/>
    </row>
    <row r="32" spans="1:15" x14ac:dyDescent="0.25">
      <c r="A32" s="42" t="s">
        <v>301</v>
      </c>
      <c r="B32" s="42"/>
      <c r="C32" s="42"/>
      <c r="D32" s="42"/>
      <c r="E32" s="42"/>
      <c r="F32" s="42"/>
      <c r="G32" s="42" t="s">
        <v>302</v>
      </c>
      <c r="H32" s="32"/>
      <c r="I32" s="29"/>
      <c r="J32" s="29"/>
      <c r="K32" s="29"/>
      <c r="L32" s="29"/>
      <c r="M32" s="29"/>
      <c r="N32" s="29"/>
      <c r="O32" s="32"/>
    </row>
    <row r="33" spans="1:15" x14ac:dyDescent="0.25">
      <c r="A33" s="42" t="s">
        <v>29</v>
      </c>
      <c r="B33" s="42"/>
      <c r="C33" s="42"/>
      <c r="D33" s="42"/>
      <c r="E33" s="42"/>
      <c r="F33" s="42"/>
      <c r="G33" s="42" t="s">
        <v>300</v>
      </c>
      <c r="H33" s="42"/>
      <c r="I33" s="42"/>
      <c r="J33" s="42"/>
      <c r="K33" s="42"/>
      <c r="L33" s="32"/>
      <c r="M33" s="32"/>
      <c r="N33" s="32"/>
      <c r="O33" s="31"/>
    </row>
    <row r="34" spans="1:15" x14ac:dyDescent="0.25">
      <c r="A34" s="44" t="s">
        <v>30</v>
      </c>
      <c r="G34" s="42" t="s">
        <v>39</v>
      </c>
      <c r="H34" s="42"/>
      <c r="I34" s="42"/>
      <c r="J34" s="42"/>
      <c r="K34" s="42"/>
      <c r="L34" s="32"/>
      <c r="M34" s="32"/>
      <c r="N34" s="32"/>
      <c r="O34" s="31"/>
    </row>
    <row r="35" spans="1:15" x14ac:dyDescent="0.25">
      <c r="A35" s="42" t="s">
        <v>31</v>
      </c>
      <c r="B35" s="29"/>
      <c r="C35" s="29"/>
      <c r="D35" s="29"/>
      <c r="E35" s="29"/>
      <c r="F35" s="29"/>
      <c r="G35" s="42" t="s">
        <v>40</v>
      </c>
      <c r="H35" s="42"/>
      <c r="I35" s="42"/>
      <c r="J35" s="42"/>
      <c r="K35" s="42"/>
      <c r="L35" s="32"/>
      <c r="M35" s="32"/>
      <c r="N35" s="32"/>
      <c r="O35" s="31"/>
    </row>
    <row r="36" spans="1:15" x14ac:dyDescent="0.25">
      <c r="A36" s="42" t="s">
        <v>32</v>
      </c>
      <c r="B36" s="29"/>
      <c r="C36" s="29"/>
      <c r="D36" s="29"/>
      <c r="E36" s="29"/>
      <c r="F36" s="29"/>
      <c r="G36" s="42" t="s">
        <v>41</v>
      </c>
      <c r="H36" s="32"/>
      <c r="I36" s="29"/>
      <c r="J36" s="29"/>
      <c r="K36" s="29"/>
      <c r="L36" s="29"/>
      <c r="M36" s="29"/>
      <c r="N36" s="29"/>
      <c r="O36" s="32"/>
    </row>
    <row r="37" spans="1:15" ht="30" x14ac:dyDescent="0.25">
      <c r="A37" s="82" t="s">
        <v>33</v>
      </c>
      <c r="B37" s="42"/>
      <c r="C37" s="42"/>
      <c r="D37" s="42"/>
      <c r="E37" s="42"/>
      <c r="F37" s="42"/>
      <c r="G37" s="42" t="s">
        <v>42</v>
      </c>
      <c r="H37" s="32"/>
      <c r="I37" s="29"/>
      <c r="J37" s="29"/>
      <c r="K37" s="29"/>
      <c r="L37" s="29"/>
      <c r="M37" s="29"/>
      <c r="N37" s="29"/>
      <c r="O37" s="32"/>
    </row>
    <row r="38" spans="1:15" x14ac:dyDescent="0.25">
      <c r="A38" s="82" t="s">
        <v>34</v>
      </c>
      <c r="B38" s="42"/>
      <c r="C38" s="42"/>
      <c r="D38" s="42"/>
      <c r="E38" s="42"/>
      <c r="F38" s="42"/>
      <c r="G38" s="42" t="s">
        <v>43</v>
      </c>
      <c r="H38" s="42"/>
      <c r="I38" s="42"/>
      <c r="J38" s="42"/>
      <c r="K38" s="42"/>
      <c r="L38" s="32"/>
      <c r="M38" s="32"/>
      <c r="N38" s="32"/>
      <c r="O38" s="31"/>
    </row>
    <row r="39" spans="1:15" x14ac:dyDescent="0.25">
      <c r="A39" s="75" t="s">
        <v>35</v>
      </c>
      <c r="B39" s="29"/>
      <c r="C39" s="29"/>
      <c r="D39" s="29"/>
      <c r="E39" s="29"/>
      <c r="F39" s="42"/>
      <c r="G39" s="42" t="s">
        <v>44</v>
      </c>
      <c r="H39" s="42"/>
      <c r="I39" s="42"/>
      <c r="J39" s="42"/>
      <c r="K39" s="42"/>
      <c r="L39" s="32"/>
      <c r="M39" s="32"/>
      <c r="N39" s="32"/>
      <c r="O39" s="31"/>
    </row>
    <row r="40" spans="1:15" x14ac:dyDescent="0.25">
      <c r="A40" s="75" t="s">
        <v>36</v>
      </c>
      <c r="B40" s="29"/>
      <c r="C40" s="29"/>
      <c r="D40" s="29"/>
      <c r="E40" s="29"/>
      <c r="F40" s="42"/>
      <c r="G40" s="42" t="s">
        <v>45</v>
      </c>
      <c r="H40" s="42"/>
      <c r="I40" s="42"/>
      <c r="J40" s="42"/>
      <c r="K40" s="42"/>
      <c r="L40" s="32"/>
      <c r="M40" s="32"/>
      <c r="N40" s="32"/>
      <c r="O40" s="31"/>
    </row>
    <row r="41" spans="1:15" ht="30" x14ac:dyDescent="0.25">
      <c r="A41" s="81" t="s">
        <v>37</v>
      </c>
      <c r="B41" s="29"/>
      <c r="C41" s="29"/>
      <c r="D41" s="29"/>
      <c r="E41" s="29"/>
      <c r="F41" s="42"/>
      <c r="G41" s="42" t="s">
        <v>303</v>
      </c>
      <c r="H41" s="42"/>
      <c r="I41" s="42"/>
      <c r="J41" s="42"/>
      <c r="K41" s="42"/>
      <c r="L41" s="32"/>
      <c r="M41" s="32"/>
      <c r="N41" s="32"/>
      <c r="O41" s="31"/>
    </row>
    <row r="42" spans="1:15" ht="30" x14ac:dyDescent="0.25">
      <c r="A42" s="81" t="s">
        <v>38</v>
      </c>
      <c r="B42" s="29"/>
      <c r="C42" s="29"/>
      <c r="D42" s="29"/>
      <c r="E42" s="29"/>
      <c r="F42" s="42"/>
      <c r="G42" s="42" t="s">
        <v>8</v>
      </c>
      <c r="H42" s="42"/>
      <c r="I42" s="42"/>
      <c r="J42" s="42"/>
      <c r="K42" s="42"/>
      <c r="L42" s="32"/>
      <c r="M42" s="32"/>
      <c r="N42" s="32"/>
      <c r="O42" s="31"/>
    </row>
    <row r="43" spans="1:15" x14ac:dyDescent="0.25">
      <c r="A43" s="39" t="s">
        <v>299</v>
      </c>
      <c r="B43" s="23"/>
      <c r="C43" s="23"/>
      <c r="D43" s="23"/>
      <c r="E43" s="23"/>
      <c r="F43" s="23"/>
      <c r="G43" s="23"/>
      <c r="H43" s="23"/>
      <c r="I43" s="40"/>
      <c r="J43" s="40"/>
      <c r="K43" s="24"/>
      <c r="L43" s="41"/>
      <c r="M43" s="41"/>
      <c r="N43" s="41"/>
      <c r="O43" s="24"/>
    </row>
    <row r="44" spans="1:15" x14ac:dyDescent="0.25">
      <c r="A44" s="75" t="s">
        <v>17</v>
      </c>
      <c r="B44" s="76"/>
      <c r="C44" s="76"/>
      <c r="D44" s="76"/>
      <c r="F44" s="76"/>
      <c r="G44" s="76" t="s">
        <v>21</v>
      </c>
      <c r="H44" s="76"/>
      <c r="I44" s="40"/>
      <c r="J44" s="40"/>
      <c r="K44" s="24"/>
      <c r="L44" s="41"/>
      <c r="M44" s="41"/>
      <c r="N44" s="41"/>
      <c r="O44" s="23"/>
    </row>
    <row r="45" spans="1:15" x14ac:dyDescent="0.25">
      <c r="A45" s="75" t="s">
        <v>18</v>
      </c>
      <c r="B45" s="29"/>
      <c r="C45" s="29"/>
      <c r="D45" s="29"/>
      <c r="E45" s="29"/>
      <c r="F45" s="42"/>
      <c r="G45" s="42" t="s">
        <v>22</v>
      </c>
      <c r="H45" s="42"/>
      <c r="I45" s="42"/>
      <c r="J45" s="42"/>
      <c r="K45" s="42"/>
      <c r="L45" s="32"/>
      <c r="M45" s="32"/>
      <c r="N45" s="32"/>
      <c r="O45" s="31"/>
    </row>
    <row r="46" spans="1:15" x14ac:dyDescent="0.25">
      <c r="A46" s="75" t="s">
        <v>19</v>
      </c>
      <c r="B46" s="29"/>
      <c r="C46" s="29"/>
      <c r="D46" s="29"/>
      <c r="E46" s="29"/>
      <c r="F46" s="42"/>
      <c r="G46" s="42" t="s">
        <v>23</v>
      </c>
      <c r="H46" s="42"/>
      <c r="I46" s="42"/>
      <c r="J46" s="42"/>
      <c r="K46" s="42"/>
      <c r="L46" s="32"/>
      <c r="M46" s="32"/>
      <c r="N46" s="32"/>
      <c r="O46" s="31"/>
    </row>
    <row r="47" spans="1:15" x14ac:dyDescent="0.25">
      <c r="A47" s="75" t="s">
        <v>20</v>
      </c>
      <c r="B47" s="29"/>
      <c r="C47" s="29"/>
      <c r="D47" s="29"/>
      <c r="E47" s="29"/>
      <c r="F47" s="42"/>
      <c r="G47" s="42" t="s">
        <v>24</v>
      </c>
      <c r="H47" s="42"/>
      <c r="I47" s="42"/>
      <c r="J47" s="42"/>
      <c r="K47" s="42"/>
      <c r="L47" s="32"/>
      <c r="M47" s="32"/>
      <c r="N47" s="32"/>
      <c r="O47" s="31"/>
    </row>
    <row r="48" spans="1:15" x14ac:dyDescent="0.25">
      <c r="A48" s="75" t="s">
        <v>314</v>
      </c>
      <c r="B48" s="29"/>
      <c r="C48" s="29"/>
      <c r="D48" s="29"/>
      <c r="E48" s="29"/>
      <c r="F48" s="42"/>
      <c r="G48" s="42" t="s">
        <v>25</v>
      </c>
      <c r="H48" s="42"/>
      <c r="I48" s="42"/>
      <c r="J48" s="42"/>
      <c r="K48" s="42"/>
      <c r="L48" s="32"/>
      <c r="M48" s="32"/>
      <c r="N48" s="32"/>
      <c r="O48" s="31"/>
    </row>
    <row r="49" spans="1:15" x14ac:dyDescent="0.25">
      <c r="A49" s="75" t="s">
        <v>315</v>
      </c>
      <c r="B49" s="29"/>
      <c r="C49" s="29"/>
      <c r="D49" s="29"/>
      <c r="E49" s="29"/>
      <c r="F49" s="42"/>
      <c r="G49" s="42" t="s">
        <v>26</v>
      </c>
      <c r="H49" s="42"/>
      <c r="I49" s="42"/>
      <c r="J49" s="42"/>
      <c r="K49" s="42"/>
      <c r="L49" s="32"/>
      <c r="M49" s="32"/>
      <c r="N49" s="32"/>
      <c r="O49" s="31"/>
    </row>
  </sheetData>
  <mergeCells count="1">
    <mergeCell ref="A1:O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sqref="A1:O1"/>
    </sheetView>
  </sheetViews>
  <sheetFormatPr defaultRowHeight="15" x14ac:dyDescent="0.25"/>
  <cols>
    <col min="1" max="1" width="71.42578125" style="44" customWidth="1"/>
    <col min="2" max="2" width="7.140625" style="44" customWidth="1"/>
    <col min="3" max="3" width="4" style="44" customWidth="1"/>
    <col min="4" max="15" width="3.85546875" style="44" customWidth="1"/>
  </cols>
  <sheetData>
    <row r="1" spans="1:15" ht="15.75" x14ac:dyDescent="0.2">
      <c r="A1" s="385" t="s">
        <v>413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</row>
    <row r="2" spans="1:15" x14ac:dyDescent="0.2">
      <c r="A2" s="78" t="s">
        <v>230</v>
      </c>
      <c r="B2" s="79" t="s">
        <v>412</v>
      </c>
      <c r="C2" s="80" t="s">
        <v>231</v>
      </c>
      <c r="D2" s="80">
        <v>1</v>
      </c>
      <c r="E2" s="143" t="s">
        <v>232</v>
      </c>
      <c r="F2" s="143" t="s">
        <v>232</v>
      </c>
      <c r="G2" s="143" t="s">
        <v>231</v>
      </c>
      <c r="H2" s="143" t="s">
        <v>232</v>
      </c>
      <c r="I2" s="143" t="s">
        <v>232</v>
      </c>
      <c r="J2" s="143">
        <v>0</v>
      </c>
      <c r="K2" s="143" t="s">
        <v>232</v>
      </c>
      <c r="L2" s="143">
        <v>0</v>
      </c>
      <c r="M2" s="143" t="s">
        <v>231</v>
      </c>
      <c r="N2" s="143" t="s">
        <v>232</v>
      </c>
      <c r="O2" s="99" t="s">
        <v>309</v>
      </c>
    </row>
    <row r="3" spans="1:15" x14ac:dyDescent="0.25">
      <c r="A3" s="21" t="s">
        <v>405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2"/>
      <c r="M3" s="12"/>
      <c r="N3" s="12"/>
      <c r="O3" s="10"/>
    </row>
    <row r="4" spans="1:15" x14ac:dyDescent="0.25">
      <c r="A4" s="75" t="s">
        <v>398</v>
      </c>
      <c r="B4" s="14"/>
      <c r="C4" s="14"/>
      <c r="D4" s="14"/>
      <c r="E4" s="15">
        <v>0</v>
      </c>
      <c r="F4" s="14"/>
      <c r="G4" s="14"/>
      <c r="H4" s="14"/>
      <c r="I4" s="14"/>
      <c r="J4" s="14"/>
      <c r="K4" s="16"/>
      <c r="L4" s="17"/>
      <c r="M4" s="17"/>
      <c r="N4" s="17"/>
      <c r="O4" s="14"/>
    </row>
    <row r="5" spans="1:15" x14ac:dyDescent="0.25">
      <c r="A5" s="76" t="s">
        <v>399</v>
      </c>
      <c r="B5" s="23"/>
      <c r="C5" s="23"/>
      <c r="D5" s="23"/>
      <c r="E5" s="24">
        <v>1</v>
      </c>
      <c r="F5" s="23"/>
      <c r="G5" s="23"/>
      <c r="H5" s="23"/>
      <c r="I5" s="23"/>
      <c r="J5" s="23"/>
      <c r="K5" s="40"/>
      <c r="L5" s="41"/>
      <c r="M5" s="41"/>
      <c r="N5" s="41"/>
      <c r="O5" s="23"/>
    </row>
    <row r="6" spans="1:15" x14ac:dyDescent="0.25">
      <c r="A6" s="21" t="s">
        <v>247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2"/>
      <c r="N6" s="12"/>
      <c r="O6" s="10"/>
    </row>
    <row r="7" spans="1:15" x14ac:dyDescent="0.25">
      <c r="A7" s="81" t="s">
        <v>221</v>
      </c>
      <c r="B7" s="14"/>
      <c r="C7" s="14"/>
      <c r="D7" s="14"/>
      <c r="E7" s="15"/>
      <c r="F7" s="15">
        <v>0</v>
      </c>
      <c r="G7" s="14"/>
      <c r="H7" s="14"/>
      <c r="I7" s="14"/>
      <c r="J7" s="14"/>
      <c r="K7" s="16"/>
      <c r="L7" s="17"/>
      <c r="M7" s="17"/>
      <c r="N7" s="17"/>
      <c r="O7" s="14"/>
    </row>
    <row r="8" spans="1:15" x14ac:dyDescent="0.25">
      <c r="A8" s="29" t="s">
        <v>222</v>
      </c>
      <c r="B8" s="29"/>
      <c r="C8" s="29"/>
      <c r="D8" s="29"/>
      <c r="E8" s="31"/>
      <c r="F8" s="31">
        <v>1</v>
      </c>
      <c r="G8" s="29"/>
      <c r="H8" s="29"/>
      <c r="I8" s="29"/>
      <c r="J8" s="29"/>
      <c r="K8" s="32"/>
      <c r="L8" s="43"/>
      <c r="M8" s="43"/>
      <c r="N8" s="17"/>
      <c r="O8" s="14"/>
    </row>
    <row r="9" spans="1:15" x14ac:dyDescent="0.25">
      <c r="A9" s="29" t="s">
        <v>206</v>
      </c>
      <c r="B9" s="29"/>
      <c r="C9" s="29"/>
      <c r="D9" s="29"/>
      <c r="E9" s="31"/>
      <c r="F9" s="31">
        <v>2</v>
      </c>
      <c r="G9" s="29"/>
      <c r="H9" s="29"/>
      <c r="I9" s="29"/>
      <c r="J9" s="29"/>
      <c r="K9" s="32"/>
      <c r="L9" s="43"/>
      <c r="M9" s="43"/>
      <c r="N9" s="17"/>
      <c r="O9" s="14"/>
    </row>
    <row r="10" spans="1:15" x14ac:dyDescent="0.25">
      <c r="A10" s="83" t="s">
        <v>207</v>
      </c>
      <c r="B10" s="23"/>
      <c r="C10" s="23"/>
      <c r="D10" s="23"/>
      <c r="E10" s="24"/>
      <c r="F10" s="24">
        <v>3</v>
      </c>
      <c r="G10" s="23"/>
      <c r="H10" s="23"/>
      <c r="I10" s="23"/>
      <c r="J10" s="23"/>
      <c r="K10" s="40"/>
      <c r="L10" s="41"/>
      <c r="M10" s="41"/>
      <c r="N10" s="41"/>
      <c r="O10" s="23"/>
    </row>
    <row r="11" spans="1:15" x14ac:dyDescent="0.25">
      <c r="A11" s="21" t="s">
        <v>253</v>
      </c>
      <c r="B11" s="10"/>
      <c r="C11" s="10"/>
      <c r="D11" s="10"/>
      <c r="E11" s="10"/>
      <c r="F11" s="10"/>
      <c r="G11" s="10"/>
      <c r="H11" s="10"/>
      <c r="I11" s="10"/>
      <c r="J11" s="10"/>
      <c r="K11" s="11"/>
      <c r="L11" s="12"/>
      <c r="M11" s="12"/>
      <c r="N11" s="12"/>
      <c r="O11" s="10"/>
    </row>
    <row r="12" spans="1:15" x14ac:dyDescent="0.25">
      <c r="A12" s="81" t="s">
        <v>254</v>
      </c>
      <c r="B12" s="14"/>
      <c r="C12" s="14"/>
      <c r="D12" s="14"/>
      <c r="E12" s="15"/>
      <c r="F12" s="14"/>
      <c r="G12" s="14"/>
      <c r="H12" s="14">
        <v>0</v>
      </c>
      <c r="I12" s="14"/>
      <c r="J12" s="14"/>
      <c r="K12" s="16"/>
      <c r="L12" s="17"/>
      <c r="M12" s="17"/>
      <c r="N12" s="17"/>
      <c r="O12" s="14"/>
    </row>
    <row r="13" spans="1:15" x14ac:dyDescent="0.25">
      <c r="A13" s="23" t="s">
        <v>13</v>
      </c>
      <c r="B13" s="23"/>
      <c r="C13" s="23"/>
      <c r="D13" s="23"/>
      <c r="E13" s="23"/>
      <c r="F13" s="23"/>
      <c r="G13" s="23"/>
      <c r="H13" s="24">
        <v>1</v>
      </c>
      <c r="I13" s="23"/>
      <c r="J13" s="23"/>
      <c r="K13" s="23"/>
      <c r="L13" s="41"/>
      <c r="M13" s="41"/>
      <c r="N13" s="141"/>
      <c r="O13" s="29"/>
    </row>
    <row r="14" spans="1:15" x14ac:dyDescent="0.25">
      <c r="A14" s="23" t="s">
        <v>223</v>
      </c>
      <c r="B14" s="23"/>
      <c r="C14" s="23"/>
      <c r="D14" s="23"/>
      <c r="E14" s="23"/>
      <c r="F14" s="23"/>
      <c r="G14" s="23"/>
      <c r="H14" s="24">
        <v>2</v>
      </c>
      <c r="I14" s="23"/>
      <c r="J14" s="23"/>
      <c r="K14" s="23"/>
      <c r="L14" s="41"/>
      <c r="M14" s="41"/>
      <c r="N14" s="41"/>
      <c r="O14" s="23"/>
    </row>
    <row r="15" spans="1:15" x14ac:dyDescent="0.25">
      <c r="A15" s="21" t="s">
        <v>404</v>
      </c>
      <c r="B15" s="10"/>
      <c r="C15" s="10"/>
      <c r="D15" s="10"/>
      <c r="E15" s="10"/>
      <c r="F15" s="10"/>
      <c r="G15" s="10"/>
      <c r="H15" s="10"/>
      <c r="I15" s="10"/>
      <c r="J15" s="10"/>
      <c r="K15" s="11"/>
      <c r="L15" s="12"/>
      <c r="M15" s="12"/>
      <c r="N15" s="12"/>
      <c r="O15" s="10"/>
    </row>
    <row r="16" spans="1:15" x14ac:dyDescent="0.25">
      <c r="A16" s="81" t="s">
        <v>14</v>
      </c>
      <c r="B16" s="14"/>
      <c r="C16" s="14"/>
      <c r="D16" s="14"/>
      <c r="E16" s="15"/>
      <c r="F16" s="14"/>
      <c r="G16" s="14"/>
      <c r="H16" s="14"/>
      <c r="I16" s="15">
        <v>0</v>
      </c>
      <c r="J16" s="14"/>
      <c r="K16" s="16"/>
      <c r="L16" s="17"/>
      <c r="M16" s="17"/>
      <c r="N16" s="17"/>
      <c r="O16" s="14"/>
    </row>
    <row r="17" spans="1:15" x14ac:dyDescent="0.25">
      <c r="A17" s="29" t="s">
        <v>15</v>
      </c>
      <c r="B17" s="29"/>
      <c r="C17" s="29"/>
      <c r="D17" s="29"/>
      <c r="E17" s="29"/>
      <c r="F17" s="29"/>
      <c r="G17" s="29"/>
      <c r="H17" s="31"/>
      <c r="I17" s="31">
        <v>1</v>
      </c>
      <c r="J17" s="29"/>
      <c r="K17" s="29"/>
      <c r="L17" s="43"/>
      <c r="M17" s="43"/>
      <c r="N17" s="41"/>
      <c r="O17" s="23"/>
    </row>
    <row r="18" spans="1:15" x14ac:dyDescent="0.25">
      <c r="A18" s="42" t="s">
        <v>237</v>
      </c>
      <c r="B18" s="29"/>
      <c r="C18" s="29"/>
      <c r="D18" s="29"/>
      <c r="E18" s="29"/>
      <c r="F18" s="29"/>
      <c r="G18" s="29"/>
      <c r="H18" s="31"/>
      <c r="I18" s="31">
        <v>2</v>
      </c>
      <c r="J18" s="29"/>
      <c r="K18" s="29"/>
      <c r="L18" s="43"/>
      <c r="M18" s="43"/>
      <c r="N18" s="43"/>
      <c r="O18" s="29"/>
    </row>
    <row r="19" spans="1:15" x14ac:dyDescent="0.25">
      <c r="A19" s="76" t="s">
        <v>409</v>
      </c>
      <c r="B19" s="76"/>
      <c r="C19" s="76"/>
      <c r="D19" s="76"/>
      <c r="E19" s="76"/>
      <c r="F19" s="76"/>
      <c r="G19" s="76"/>
      <c r="H19" s="24"/>
      <c r="I19" s="24">
        <v>3</v>
      </c>
      <c r="J19" s="76"/>
      <c r="K19" s="76"/>
      <c r="L19" s="41"/>
      <c r="M19" s="41"/>
      <c r="N19" s="41"/>
      <c r="O19" s="76"/>
    </row>
    <row r="20" spans="1:15" x14ac:dyDescent="0.25">
      <c r="A20" s="21" t="s">
        <v>267</v>
      </c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2"/>
      <c r="M20" s="12"/>
      <c r="N20" s="12"/>
      <c r="O20" s="10"/>
    </row>
    <row r="21" spans="1:15" x14ac:dyDescent="0.25">
      <c r="A21" s="81" t="s">
        <v>268</v>
      </c>
      <c r="B21" s="14"/>
      <c r="C21" s="14"/>
      <c r="D21" s="14"/>
      <c r="E21" s="15"/>
      <c r="F21" s="14"/>
      <c r="G21" s="14"/>
      <c r="H21" s="14"/>
      <c r="I21" s="14"/>
      <c r="J21" s="14"/>
      <c r="K21" s="15">
        <v>0</v>
      </c>
      <c r="L21" s="17"/>
      <c r="M21" s="17"/>
      <c r="N21" s="17"/>
      <c r="O21" s="14"/>
    </row>
    <row r="22" spans="1:15" x14ac:dyDescent="0.25">
      <c r="A22" s="23" t="s">
        <v>274</v>
      </c>
      <c r="B22" s="23"/>
      <c r="C22" s="23"/>
      <c r="D22" s="23"/>
      <c r="E22" s="23"/>
      <c r="F22" s="23"/>
      <c r="G22" s="23"/>
      <c r="H22" s="23"/>
      <c r="I22" s="24"/>
      <c r="J22" s="24"/>
      <c r="K22" s="24">
        <v>9</v>
      </c>
      <c r="L22" s="26"/>
      <c r="M22" s="26"/>
      <c r="N22" s="26"/>
      <c r="O22" s="23"/>
    </row>
    <row r="23" spans="1:15" x14ac:dyDescent="0.25">
      <c r="A23" s="21" t="s">
        <v>260</v>
      </c>
      <c r="B23" s="10"/>
      <c r="C23" s="10"/>
      <c r="D23" s="10"/>
      <c r="E23" s="10"/>
      <c r="F23" s="10"/>
      <c r="G23" s="10"/>
      <c r="H23" s="10"/>
      <c r="I23" s="10"/>
      <c r="J23" s="10"/>
      <c r="K23" s="11"/>
      <c r="L23" s="12"/>
      <c r="M23" s="12"/>
      <c r="N23" s="12"/>
      <c r="O23" s="10"/>
    </row>
    <row r="24" spans="1:15" x14ac:dyDescent="0.25">
      <c r="A24" s="81" t="s">
        <v>16</v>
      </c>
      <c r="B24" s="14"/>
      <c r="C24" s="14"/>
      <c r="D24" s="14"/>
      <c r="E24" s="15"/>
      <c r="F24" s="14"/>
      <c r="G24" s="14"/>
      <c r="H24" s="14"/>
      <c r="I24" s="14"/>
      <c r="J24" s="14"/>
      <c r="K24" s="16"/>
      <c r="L24" s="17"/>
      <c r="M24" s="17"/>
      <c r="N24" s="134">
        <v>0</v>
      </c>
      <c r="O24" s="14"/>
    </row>
    <row r="25" spans="1:15" x14ac:dyDescent="0.25">
      <c r="A25" s="29" t="s">
        <v>407</v>
      </c>
      <c r="B25" s="29"/>
      <c r="C25" s="29"/>
      <c r="D25" s="29"/>
      <c r="E25" s="29"/>
      <c r="F25" s="29"/>
      <c r="G25" s="29"/>
      <c r="H25" s="29"/>
      <c r="I25" s="31"/>
      <c r="J25" s="31"/>
      <c r="K25" s="31"/>
      <c r="L25" s="33"/>
      <c r="M25" s="33"/>
      <c r="N25" s="141" t="s">
        <v>235</v>
      </c>
      <c r="O25" s="29"/>
    </row>
    <row r="26" spans="1:15" x14ac:dyDescent="0.25">
      <c r="A26" s="23" t="s">
        <v>220</v>
      </c>
      <c r="B26" s="23"/>
      <c r="C26" s="23"/>
      <c r="D26" s="23"/>
      <c r="E26" s="23"/>
      <c r="F26" s="23"/>
      <c r="G26" s="23"/>
      <c r="H26" s="23"/>
      <c r="I26" s="24"/>
      <c r="J26" s="24"/>
      <c r="K26" s="24"/>
      <c r="L26" s="26"/>
      <c r="M26" s="26"/>
      <c r="N26" s="142" t="s">
        <v>263</v>
      </c>
      <c r="O26" s="23"/>
    </row>
    <row r="27" spans="1:15" x14ac:dyDescent="0.25">
      <c r="A27" s="39" t="s">
        <v>299</v>
      </c>
      <c r="B27" s="23"/>
      <c r="C27" s="23"/>
      <c r="D27" s="23"/>
      <c r="E27" s="23"/>
      <c r="F27" s="23"/>
      <c r="G27" s="23"/>
      <c r="H27" s="23"/>
      <c r="I27" s="40"/>
      <c r="J27" s="40"/>
      <c r="K27" s="24"/>
      <c r="L27" s="41"/>
      <c r="M27" s="41"/>
      <c r="N27" s="41"/>
      <c r="O27" s="41"/>
    </row>
    <row r="28" spans="1:15" x14ac:dyDescent="0.25">
      <c r="A28" s="75" t="s">
        <v>17</v>
      </c>
      <c r="B28" s="75"/>
      <c r="C28" s="75"/>
      <c r="D28" s="75"/>
      <c r="E28" s="75" t="s">
        <v>224</v>
      </c>
      <c r="F28" s="75"/>
      <c r="G28" s="75"/>
      <c r="H28" s="75"/>
      <c r="I28" s="16"/>
      <c r="J28" s="16"/>
      <c r="K28" s="15"/>
      <c r="L28" s="17"/>
      <c r="M28" s="17"/>
      <c r="N28" s="17"/>
      <c r="O28" s="17"/>
    </row>
    <row r="29" spans="1:15" x14ac:dyDescent="0.25">
      <c r="A29" s="145" t="s">
        <v>18</v>
      </c>
      <c r="B29" s="146"/>
      <c r="C29" s="146"/>
      <c r="D29" s="146"/>
      <c r="E29" s="145" t="s">
        <v>225</v>
      </c>
      <c r="F29" s="147"/>
      <c r="G29" s="146"/>
      <c r="H29" s="146"/>
      <c r="I29" s="146"/>
      <c r="J29" s="146"/>
      <c r="K29" s="147"/>
      <c r="L29" s="148"/>
      <c r="M29" s="148"/>
      <c r="N29" s="148"/>
      <c r="O29" s="148"/>
    </row>
    <row r="30" spans="1:15" x14ac:dyDescent="0.25">
      <c r="A30" s="145" t="s">
        <v>226</v>
      </c>
      <c r="B30" s="146"/>
      <c r="C30" s="146"/>
      <c r="D30" s="146"/>
      <c r="E30" s="145" t="s">
        <v>23</v>
      </c>
      <c r="F30" s="147"/>
      <c r="G30" s="146"/>
      <c r="H30" s="146"/>
      <c r="I30" s="146"/>
      <c r="J30" s="146"/>
      <c r="K30" s="147"/>
      <c r="L30" s="148"/>
      <c r="M30" s="148"/>
      <c r="N30" s="148"/>
      <c r="O30" s="148"/>
    </row>
    <row r="31" spans="1:15" x14ac:dyDescent="0.25">
      <c r="A31" s="145" t="s">
        <v>227</v>
      </c>
      <c r="B31" s="146"/>
      <c r="C31" s="146"/>
      <c r="D31" s="146"/>
      <c r="E31" s="145" t="s">
        <v>24</v>
      </c>
      <c r="F31" s="147"/>
      <c r="G31" s="146"/>
      <c r="H31" s="146"/>
      <c r="I31" s="146"/>
      <c r="J31" s="146"/>
      <c r="K31" s="147"/>
      <c r="L31" s="148"/>
      <c r="M31" s="148"/>
      <c r="N31" s="148"/>
      <c r="O31" s="148"/>
    </row>
    <row r="32" spans="1:15" x14ac:dyDescent="0.25">
      <c r="A32" s="145" t="s">
        <v>314</v>
      </c>
      <c r="B32" s="146"/>
      <c r="C32" s="146"/>
      <c r="D32" s="146"/>
      <c r="E32" s="145" t="s">
        <v>228</v>
      </c>
      <c r="F32" s="147"/>
      <c r="G32" s="146"/>
      <c r="H32" s="146"/>
      <c r="I32" s="146"/>
      <c r="J32" s="146"/>
      <c r="K32" s="147"/>
      <c r="L32" s="148"/>
      <c r="M32" s="148"/>
      <c r="N32" s="148"/>
      <c r="O32" s="148"/>
    </row>
    <row r="33" spans="1:15" x14ac:dyDescent="0.25">
      <c r="A33" s="145" t="s">
        <v>315</v>
      </c>
      <c r="B33" s="146"/>
      <c r="C33" s="146"/>
      <c r="D33" s="146"/>
      <c r="E33" s="145" t="s">
        <v>229</v>
      </c>
      <c r="F33" s="147"/>
      <c r="G33" s="146"/>
      <c r="H33" s="146"/>
      <c r="I33" s="146"/>
      <c r="J33" s="146"/>
      <c r="K33" s="147"/>
      <c r="L33" s="148"/>
      <c r="M33" s="148"/>
      <c r="N33" s="148"/>
      <c r="O33" s="148"/>
    </row>
    <row r="34" spans="1:15" x14ac:dyDescent="0.25">
      <c r="N34" s="29"/>
      <c r="O34" s="32"/>
    </row>
    <row r="35" spans="1:15" x14ac:dyDescent="0.25">
      <c r="N35" s="29"/>
      <c r="O35" s="32"/>
    </row>
    <row r="36" spans="1:15" x14ac:dyDescent="0.25">
      <c r="N36" s="32"/>
      <c r="O36" s="31"/>
    </row>
    <row r="37" spans="1:15" x14ac:dyDescent="0.25">
      <c r="N37" s="32"/>
      <c r="O37" s="31"/>
    </row>
    <row r="38" spans="1:15" x14ac:dyDescent="0.25">
      <c r="N38" s="32"/>
      <c r="O38" s="31"/>
    </row>
    <row r="39" spans="1:15" x14ac:dyDescent="0.25">
      <c r="N39" s="32"/>
      <c r="O39" s="31"/>
    </row>
    <row r="40" spans="1:15" x14ac:dyDescent="0.25">
      <c r="N40" s="32"/>
      <c r="O40" s="31"/>
    </row>
    <row r="41" spans="1:15" x14ac:dyDescent="0.25">
      <c r="N41" s="41"/>
      <c r="O41" s="24"/>
    </row>
    <row r="42" spans="1:15" x14ac:dyDescent="0.25">
      <c r="N42" s="41"/>
      <c r="O42" s="23"/>
    </row>
    <row r="43" spans="1:15" x14ac:dyDescent="0.25">
      <c r="N43" s="32"/>
      <c r="O43" s="31"/>
    </row>
    <row r="44" spans="1:15" x14ac:dyDescent="0.25">
      <c r="N44" s="32"/>
      <c r="O44" s="31"/>
    </row>
    <row r="45" spans="1:15" x14ac:dyDescent="0.25">
      <c r="N45" s="32"/>
      <c r="O45" s="31"/>
    </row>
    <row r="46" spans="1:15" x14ac:dyDescent="0.25">
      <c r="N46" s="32"/>
      <c r="O46" s="31"/>
    </row>
    <row r="47" spans="1:15" x14ac:dyDescent="0.25">
      <c r="N47" s="32"/>
      <c r="O47" s="31"/>
    </row>
  </sheetData>
  <mergeCells count="1">
    <mergeCell ref="A1:O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A7" activeCellId="1" sqref="A10 A7"/>
    </sheetView>
  </sheetViews>
  <sheetFormatPr defaultRowHeight="15" x14ac:dyDescent="0.25"/>
  <cols>
    <col min="1" max="1" width="28.7109375" style="44" bestFit="1" customWidth="1"/>
    <col min="2" max="2" width="8.5703125" style="44" customWidth="1"/>
    <col min="3" max="4" width="3.28515625" style="44" customWidth="1"/>
    <col min="5" max="5" width="2.85546875" style="44" customWidth="1"/>
    <col min="6" max="9" width="3.28515625" style="44" customWidth="1"/>
    <col min="10" max="10" width="2.85546875" style="44" customWidth="1"/>
    <col min="11" max="11" width="3.28515625" style="44" customWidth="1"/>
    <col min="12" max="12" width="3.85546875" style="44" customWidth="1"/>
  </cols>
  <sheetData>
    <row r="1" spans="1:12" ht="15.75" x14ac:dyDescent="0.25">
      <c r="A1" s="385" t="s">
        <v>352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7"/>
    </row>
    <row r="2" spans="1:12" x14ac:dyDescent="0.2">
      <c r="A2" s="3" t="s">
        <v>230</v>
      </c>
      <c r="B2" s="45" t="s">
        <v>351</v>
      </c>
      <c r="C2" s="4" t="s">
        <v>232</v>
      </c>
      <c r="D2" s="4" t="s">
        <v>231</v>
      </c>
      <c r="E2" s="4" t="s">
        <v>232</v>
      </c>
      <c r="F2" s="4">
        <v>0</v>
      </c>
      <c r="G2" s="4">
        <v>0</v>
      </c>
      <c r="H2" s="4" t="s">
        <v>232</v>
      </c>
      <c r="I2" s="4" t="s">
        <v>232</v>
      </c>
      <c r="J2" s="4" t="s">
        <v>231</v>
      </c>
      <c r="K2" s="46" t="s">
        <v>232</v>
      </c>
      <c r="L2" s="5" t="s">
        <v>309</v>
      </c>
    </row>
    <row r="3" spans="1:12" x14ac:dyDescent="0.25">
      <c r="A3" s="9" t="s">
        <v>247</v>
      </c>
      <c r="B3" s="10"/>
      <c r="C3" s="10"/>
      <c r="D3" s="10"/>
      <c r="E3" s="10"/>
      <c r="F3" s="10"/>
      <c r="G3" s="10"/>
      <c r="H3" s="10"/>
      <c r="I3" s="10"/>
      <c r="J3" s="11"/>
      <c r="K3" s="12"/>
      <c r="L3" s="13"/>
    </row>
    <row r="4" spans="1:12" x14ac:dyDescent="0.25">
      <c r="A4" s="14" t="s">
        <v>49</v>
      </c>
      <c r="B4" s="14"/>
      <c r="C4" s="15">
        <v>0</v>
      </c>
      <c r="D4" s="15"/>
      <c r="E4" s="14"/>
      <c r="F4" s="14"/>
      <c r="G4" s="14"/>
      <c r="H4" s="14"/>
      <c r="I4" s="14"/>
      <c r="J4" s="16"/>
      <c r="K4" s="17"/>
      <c r="L4" s="14"/>
    </row>
    <row r="5" spans="1:12" x14ac:dyDescent="0.25">
      <c r="A5" s="14" t="s">
        <v>209</v>
      </c>
      <c r="B5" s="14"/>
      <c r="C5" s="15">
        <v>1</v>
      </c>
      <c r="D5" s="15"/>
      <c r="E5" s="14"/>
      <c r="F5" s="14"/>
      <c r="G5" s="14"/>
      <c r="H5" s="14"/>
      <c r="I5" s="14"/>
      <c r="J5" s="16"/>
      <c r="K5" s="17"/>
      <c r="L5" s="14"/>
    </row>
    <row r="6" spans="1:12" x14ac:dyDescent="0.25">
      <c r="A6" s="14" t="s">
        <v>210</v>
      </c>
      <c r="B6" s="14"/>
      <c r="C6" s="15">
        <v>2</v>
      </c>
      <c r="D6" s="15"/>
      <c r="E6" s="14"/>
      <c r="F6" s="14"/>
      <c r="G6" s="14"/>
      <c r="H6" s="14"/>
      <c r="I6" s="14"/>
      <c r="J6" s="16"/>
      <c r="K6" s="17"/>
      <c r="L6" s="14"/>
    </row>
    <row r="7" spans="1:12" x14ac:dyDescent="0.25">
      <c r="A7" s="7" t="s">
        <v>211</v>
      </c>
      <c r="B7" s="7"/>
      <c r="C7" s="18">
        <v>3</v>
      </c>
      <c r="D7" s="8"/>
      <c r="E7" s="8"/>
      <c r="F7" s="8"/>
      <c r="G7" s="7"/>
      <c r="H7" s="7"/>
      <c r="I7" s="7"/>
      <c r="J7" s="7"/>
      <c r="K7" s="7"/>
      <c r="L7" s="7"/>
    </row>
    <row r="8" spans="1:12" x14ac:dyDescent="0.25">
      <c r="A8" s="9" t="s">
        <v>208</v>
      </c>
      <c r="B8" s="13"/>
      <c r="C8" s="13"/>
      <c r="D8" s="13"/>
      <c r="E8" s="13"/>
      <c r="F8" s="13"/>
      <c r="G8" s="13"/>
      <c r="H8" s="13"/>
      <c r="I8" s="13"/>
      <c r="J8" s="19"/>
      <c r="K8" s="20"/>
      <c r="L8" s="13"/>
    </row>
    <row r="9" spans="1:12" x14ac:dyDescent="0.25">
      <c r="A9" s="14" t="s">
        <v>1</v>
      </c>
      <c r="B9" s="14"/>
      <c r="C9" s="14"/>
      <c r="D9" s="15"/>
      <c r="E9" s="15">
        <v>0</v>
      </c>
      <c r="F9" s="14"/>
      <c r="G9" s="14"/>
      <c r="H9" s="14"/>
      <c r="I9" s="14"/>
      <c r="J9" s="14"/>
      <c r="K9" s="17"/>
      <c r="L9" s="14"/>
    </row>
    <row r="10" spans="1:12" x14ac:dyDescent="0.25">
      <c r="A10" s="7" t="s">
        <v>212</v>
      </c>
      <c r="B10" s="7"/>
      <c r="C10" s="8"/>
      <c r="D10" s="8"/>
      <c r="E10" s="18">
        <v>1</v>
      </c>
      <c r="F10" s="8"/>
      <c r="G10" s="7"/>
      <c r="H10" s="7"/>
      <c r="I10" s="7"/>
      <c r="J10" s="7"/>
      <c r="K10" s="7"/>
      <c r="L10" s="7"/>
    </row>
    <row r="11" spans="1:12" x14ac:dyDescent="0.25">
      <c r="A11" s="21" t="s">
        <v>267</v>
      </c>
      <c r="B11" s="10"/>
      <c r="C11" s="10"/>
      <c r="D11" s="10"/>
      <c r="E11" s="10"/>
      <c r="F11" s="10"/>
      <c r="G11" s="10"/>
      <c r="H11" s="10"/>
      <c r="I11" s="10"/>
      <c r="J11" s="11"/>
      <c r="K11" s="12"/>
      <c r="L11" s="10"/>
    </row>
    <row r="12" spans="1:12" x14ac:dyDescent="0.25">
      <c r="A12" s="22" t="s">
        <v>268</v>
      </c>
      <c r="B12" s="15"/>
      <c r="C12" s="15"/>
      <c r="D12" s="15"/>
      <c r="E12" s="15"/>
      <c r="F12" s="15"/>
      <c r="G12" s="15"/>
      <c r="H12" s="15">
        <v>0</v>
      </c>
      <c r="I12" s="14"/>
      <c r="J12" s="14"/>
      <c r="K12" s="14"/>
      <c r="L12" s="14"/>
    </row>
    <row r="13" spans="1:12" x14ac:dyDescent="0.25">
      <c r="A13" s="23" t="s">
        <v>274</v>
      </c>
      <c r="B13" s="23"/>
      <c r="C13" s="23"/>
      <c r="D13" s="23"/>
      <c r="E13" s="23"/>
      <c r="F13" s="24"/>
      <c r="G13" s="23"/>
      <c r="H13" s="25">
        <v>9</v>
      </c>
      <c r="I13" s="23"/>
      <c r="J13" s="23"/>
      <c r="K13" s="26"/>
      <c r="L13" s="23"/>
    </row>
    <row r="14" spans="1:12" x14ac:dyDescent="0.25">
      <c r="A14" s="21" t="s">
        <v>239</v>
      </c>
      <c r="B14" s="10"/>
      <c r="C14" s="10"/>
      <c r="D14" s="10"/>
      <c r="E14" s="10"/>
      <c r="F14" s="10"/>
      <c r="G14" s="10"/>
      <c r="H14" s="27"/>
      <c r="I14" s="10"/>
      <c r="J14" s="10"/>
      <c r="K14" s="12"/>
      <c r="L14" s="13"/>
    </row>
    <row r="15" spans="1:12" x14ac:dyDescent="0.25">
      <c r="A15" s="14" t="s">
        <v>240</v>
      </c>
      <c r="B15" s="14"/>
      <c r="C15" s="14"/>
      <c r="D15" s="14"/>
      <c r="E15" s="14"/>
      <c r="F15" s="14"/>
      <c r="G15" s="14"/>
      <c r="H15" s="15"/>
      <c r="I15" s="15">
        <v>0</v>
      </c>
      <c r="J15" s="14"/>
      <c r="K15" s="28"/>
      <c r="L15" s="14"/>
    </row>
    <row r="16" spans="1:12" x14ac:dyDescent="0.25">
      <c r="A16" s="29" t="s">
        <v>243</v>
      </c>
      <c r="B16" s="29"/>
      <c r="C16" s="29"/>
      <c r="D16" s="29"/>
      <c r="E16" s="29"/>
      <c r="F16" s="29"/>
      <c r="G16" s="29"/>
      <c r="H16" s="30"/>
      <c r="I16" s="31" t="s">
        <v>235</v>
      </c>
      <c r="J16" s="32"/>
      <c r="K16" s="33"/>
      <c r="L16" s="29"/>
    </row>
    <row r="17" spans="1:12" x14ac:dyDescent="0.25">
      <c r="A17" s="29" t="s">
        <v>241</v>
      </c>
      <c r="B17" s="29"/>
      <c r="C17" s="29"/>
      <c r="D17" s="29"/>
      <c r="E17" s="29"/>
      <c r="F17" s="29"/>
      <c r="G17" s="29"/>
      <c r="H17" s="31"/>
      <c r="I17" s="31" t="s">
        <v>259</v>
      </c>
      <c r="J17" s="32"/>
      <c r="K17" s="33"/>
      <c r="L17" s="14"/>
    </row>
    <row r="18" spans="1:12" x14ac:dyDescent="0.25">
      <c r="A18" s="34" t="s">
        <v>242</v>
      </c>
      <c r="B18" s="34"/>
      <c r="C18" s="34"/>
      <c r="D18" s="34"/>
      <c r="E18" s="34"/>
      <c r="F18" s="34"/>
      <c r="G18" s="34"/>
      <c r="H18" s="30"/>
      <c r="I18" s="30" t="s">
        <v>238</v>
      </c>
      <c r="J18" s="35"/>
      <c r="K18" s="36"/>
      <c r="L18" s="23"/>
    </row>
    <row r="19" spans="1:12" x14ac:dyDescent="0.25">
      <c r="A19" s="9" t="s">
        <v>260</v>
      </c>
      <c r="B19" s="13"/>
      <c r="C19" s="13"/>
      <c r="D19" s="13"/>
      <c r="E19" s="13"/>
      <c r="F19" s="13"/>
      <c r="G19" s="13"/>
      <c r="H19" s="13"/>
      <c r="I19" s="13"/>
      <c r="J19" s="11"/>
      <c r="K19" s="37"/>
      <c r="L19" s="13"/>
    </row>
    <row r="20" spans="1:12" x14ac:dyDescent="0.25">
      <c r="A20" s="14" t="s">
        <v>325</v>
      </c>
      <c r="B20" s="14"/>
      <c r="C20" s="14"/>
      <c r="D20" s="14"/>
      <c r="E20" s="14"/>
      <c r="F20" s="14"/>
      <c r="G20" s="14"/>
      <c r="H20" s="16"/>
      <c r="I20" s="16"/>
      <c r="J20" s="15"/>
      <c r="K20" s="15">
        <v>0</v>
      </c>
      <c r="L20" s="38"/>
    </row>
    <row r="21" spans="1:12" x14ac:dyDescent="0.25">
      <c r="A21" s="14" t="s">
        <v>60</v>
      </c>
      <c r="B21" s="14"/>
      <c r="C21" s="14"/>
      <c r="D21" s="14"/>
      <c r="E21" s="14"/>
      <c r="F21" s="14"/>
      <c r="G21" s="14"/>
      <c r="H21" s="16"/>
      <c r="I21" s="16"/>
      <c r="J21" s="15"/>
      <c r="K21" s="31" t="s">
        <v>263</v>
      </c>
      <c r="L21" s="14"/>
    </row>
    <row r="22" spans="1:12" x14ac:dyDescent="0.25">
      <c r="A22" s="39" t="s">
        <v>299</v>
      </c>
      <c r="B22" s="23"/>
      <c r="C22" s="23"/>
      <c r="D22" s="23"/>
      <c r="E22" s="23"/>
      <c r="F22" s="23"/>
      <c r="G22" s="23"/>
      <c r="H22" s="40"/>
      <c r="I22" s="40"/>
      <c r="J22" s="24"/>
      <c r="K22" s="41"/>
      <c r="L22" s="24"/>
    </row>
    <row r="23" spans="1:12" x14ac:dyDescent="0.25">
      <c r="A23" s="42" t="s">
        <v>316</v>
      </c>
      <c r="B23" s="42"/>
      <c r="C23" s="42"/>
      <c r="D23" s="42" t="s">
        <v>213</v>
      </c>
      <c r="E23" s="42"/>
      <c r="F23" s="42"/>
      <c r="G23" s="42"/>
      <c r="H23" s="32"/>
      <c r="I23" s="32"/>
      <c r="J23" s="31"/>
      <c r="K23" s="43"/>
      <c r="L23" s="29"/>
    </row>
    <row r="24" spans="1:12" x14ac:dyDescent="0.25">
      <c r="A24" s="42" t="s">
        <v>317</v>
      </c>
      <c r="B24" s="29"/>
      <c r="C24" s="29"/>
      <c r="D24" s="42" t="s">
        <v>214</v>
      </c>
      <c r="E24" s="32"/>
      <c r="F24" s="29"/>
      <c r="G24" s="29"/>
      <c r="H24" s="29"/>
      <c r="I24" s="29"/>
      <c r="J24" s="32"/>
      <c r="K24" s="33"/>
      <c r="L24" s="29"/>
    </row>
    <row r="25" spans="1:12" x14ac:dyDescent="0.25">
      <c r="A25" s="42" t="s">
        <v>318</v>
      </c>
      <c r="B25" s="29"/>
      <c r="C25" s="29"/>
      <c r="D25" s="42" t="s">
        <v>215</v>
      </c>
      <c r="E25" s="32"/>
      <c r="F25" s="29"/>
      <c r="G25" s="29"/>
      <c r="H25" s="29"/>
      <c r="I25" s="29"/>
      <c r="J25" s="32"/>
      <c r="K25" s="33"/>
      <c r="L25" s="29"/>
    </row>
    <row r="26" spans="1:12" x14ac:dyDescent="0.25">
      <c r="A26" s="42" t="s">
        <v>314</v>
      </c>
      <c r="B26" s="42"/>
      <c r="C26" s="42"/>
      <c r="D26" s="42" t="s">
        <v>216</v>
      </c>
      <c r="E26" s="42"/>
      <c r="F26" s="42"/>
      <c r="G26" s="42"/>
      <c r="H26" s="32"/>
      <c r="I26" s="32"/>
      <c r="J26" s="31"/>
      <c r="K26" s="43"/>
      <c r="L26" s="29"/>
    </row>
    <row r="27" spans="1:12" x14ac:dyDescent="0.25">
      <c r="A27" s="42" t="s">
        <v>315</v>
      </c>
      <c r="B27" s="42"/>
      <c r="C27" s="42"/>
      <c r="D27" s="42" t="s">
        <v>217</v>
      </c>
      <c r="E27" s="42"/>
      <c r="F27" s="42"/>
      <c r="G27" s="42"/>
      <c r="H27" s="32"/>
      <c r="I27" s="32"/>
      <c r="J27" s="31"/>
      <c r="K27" s="43"/>
      <c r="L27" s="29"/>
    </row>
  </sheetData>
  <mergeCells count="1">
    <mergeCell ref="A1:L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C17" sqref="C17"/>
    </sheetView>
  </sheetViews>
  <sheetFormatPr defaultRowHeight="12.75" x14ac:dyDescent="0.2"/>
  <sheetData>
    <row r="1" spans="1:10" ht="15.75" x14ac:dyDescent="0.2">
      <c r="A1" s="404" t="s">
        <v>526</v>
      </c>
      <c r="B1" s="405"/>
      <c r="C1" s="405"/>
      <c r="D1" s="405"/>
      <c r="E1" s="405"/>
      <c r="F1" s="405"/>
      <c r="G1" s="405"/>
      <c r="H1" s="405"/>
      <c r="I1" s="405"/>
      <c r="J1" s="406"/>
    </row>
    <row r="2" spans="1:10" ht="15" x14ac:dyDescent="0.2">
      <c r="A2" s="151" t="s">
        <v>230</v>
      </c>
      <c r="B2" s="92" t="s">
        <v>525</v>
      </c>
      <c r="C2" s="92" t="s">
        <v>231</v>
      </c>
      <c r="D2" s="129">
        <f>D4</f>
        <v>1</v>
      </c>
      <c r="E2" s="129">
        <f>F7</f>
        <v>0</v>
      </c>
      <c r="F2" s="129">
        <f>F7</f>
        <v>0</v>
      </c>
      <c r="G2" s="129">
        <v>0</v>
      </c>
      <c r="H2" s="129" t="s">
        <v>231</v>
      </c>
      <c r="I2" s="129">
        <v>0</v>
      </c>
      <c r="J2" s="152" t="s">
        <v>309</v>
      </c>
    </row>
    <row r="3" spans="1:10" ht="15" x14ac:dyDescent="0.25">
      <c r="A3" s="153" t="s">
        <v>527</v>
      </c>
      <c r="B3" s="97"/>
      <c r="C3" s="63"/>
      <c r="D3" s="63"/>
      <c r="E3" s="63"/>
      <c r="F3" s="63"/>
      <c r="G3" s="63"/>
      <c r="H3" s="63"/>
      <c r="I3" s="117"/>
      <c r="J3" s="154"/>
    </row>
    <row r="4" spans="1:10" ht="15" x14ac:dyDescent="0.25">
      <c r="A4" s="156" t="s">
        <v>528</v>
      </c>
      <c r="B4" s="24"/>
      <c r="C4" s="23"/>
      <c r="D4" s="24">
        <v>1</v>
      </c>
      <c r="E4" s="23"/>
      <c r="F4" s="23"/>
      <c r="G4" s="23"/>
      <c r="H4" s="23"/>
      <c r="I4" s="40"/>
      <c r="J4" s="157"/>
    </row>
    <row r="5" spans="1:10" ht="15" x14ac:dyDescent="0.25">
      <c r="A5" s="156" t="s">
        <v>529</v>
      </c>
      <c r="B5" s="24"/>
      <c r="C5" s="23"/>
      <c r="D5" s="24">
        <v>5</v>
      </c>
      <c r="E5" s="23"/>
      <c r="F5" s="23"/>
      <c r="G5" s="23"/>
      <c r="H5" s="23"/>
      <c r="I5" s="40"/>
      <c r="J5" s="157"/>
    </row>
    <row r="6" spans="1:10" ht="15" x14ac:dyDescent="0.25">
      <c r="A6" s="153" t="s">
        <v>373</v>
      </c>
      <c r="B6" s="97"/>
      <c r="C6" s="63"/>
      <c r="D6" s="63"/>
      <c r="E6" s="63"/>
      <c r="F6" s="63"/>
      <c r="G6" s="63"/>
      <c r="H6" s="63"/>
      <c r="I6" s="117"/>
      <c r="J6" s="154"/>
    </row>
    <row r="7" spans="1:10" ht="45" x14ac:dyDescent="0.25">
      <c r="A7" s="158" t="s">
        <v>530</v>
      </c>
      <c r="B7" s="51"/>
      <c r="C7" s="50"/>
      <c r="D7" s="51"/>
      <c r="E7" s="2"/>
      <c r="F7" s="51">
        <v>0</v>
      </c>
      <c r="G7" s="50"/>
      <c r="H7" s="50"/>
      <c r="I7" s="52"/>
      <c r="J7" s="155"/>
    </row>
    <row r="8" spans="1:10" ht="15" x14ac:dyDescent="0.25">
      <c r="A8" s="159" t="s">
        <v>531</v>
      </c>
      <c r="B8" s="15"/>
      <c r="C8" s="14"/>
      <c r="D8" s="15"/>
      <c r="E8" s="2"/>
      <c r="F8" s="15">
        <v>1</v>
      </c>
      <c r="G8" s="14"/>
      <c r="H8" s="14"/>
      <c r="I8" s="16"/>
      <c r="J8" s="160"/>
    </row>
    <row r="9" spans="1:10" ht="15.75" thickBot="1" x14ac:dyDescent="0.3">
      <c r="A9" s="291" t="s">
        <v>532</v>
      </c>
      <c r="B9" s="292"/>
      <c r="C9" s="293"/>
      <c r="D9" s="292"/>
      <c r="E9" s="294"/>
      <c r="F9" s="292">
        <v>5</v>
      </c>
      <c r="G9" s="293"/>
      <c r="H9" s="293"/>
      <c r="I9" s="295"/>
      <c r="J9" s="296"/>
    </row>
  </sheetData>
  <mergeCells count="1">
    <mergeCell ref="A1:J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A15" sqref="A15"/>
    </sheetView>
  </sheetViews>
  <sheetFormatPr defaultRowHeight="15" x14ac:dyDescent="0.25"/>
  <cols>
    <col min="1" max="1" width="85.7109375" style="44" customWidth="1"/>
    <col min="2" max="2" width="7.140625" style="44" customWidth="1"/>
    <col min="3" max="3" width="2.5703125" style="44" customWidth="1"/>
    <col min="4" max="6" width="3.85546875" style="44" customWidth="1"/>
    <col min="7" max="7" width="2.5703125" style="44" customWidth="1"/>
    <col min="8" max="12" width="3.85546875" style="44" customWidth="1"/>
    <col min="13" max="13" width="2.5703125" style="44" customWidth="1"/>
    <col min="14" max="15" width="3.85546875" style="44" customWidth="1"/>
  </cols>
  <sheetData>
    <row r="1" spans="1:15" ht="15.75" x14ac:dyDescent="0.2">
      <c r="A1" s="385" t="s">
        <v>410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</row>
    <row r="2" spans="1:15" x14ac:dyDescent="0.2">
      <c r="A2" s="78" t="s">
        <v>230</v>
      </c>
      <c r="B2" s="79" t="s">
        <v>411</v>
      </c>
      <c r="C2" s="80" t="s">
        <v>231</v>
      </c>
      <c r="D2" s="80">
        <v>1</v>
      </c>
      <c r="E2" s="143" t="s">
        <v>232</v>
      </c>
      <c r="F2" s="143" t="s">
        <v>232</v>
      </c>
      <c r="G2" s="143" t="s">
        <v>231</v>
      </c>
      <c r="H2" s="143" t="s">
        <v>232</v>
      </c>
      <c r="I2" s="143" t="s">
        <v>232</v>
      </c>
      <c r="J2" s="143">
        <v>0</v>
      </c>
      <c r="K2" s="143" t="s">
        <v>232</v>
      </c>
      <c r="L2" s="143">
        <v>0</v>
      </c>
      <c r="M2" s="143" t="s">
        <v>231</v>
      </c>
      <c r="N2" s="143" t="s">
        <v>232</v>
      </c>
      <c r="O2" s="99" t="s">
        <v>309</v>
      </c>
    </row>
    <row r="3" spans="1:15" x14ac:dyDescent="0.25">
      <c r="A3" s="21" t="s">
        <v>405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2"/>
      <c r="M3" s="12"/>
      <c r="N3" s="12"/>
      <c r="O3" s="10"/>
    </row>
    <row r="4" spans="1:15" x14ac:dyDescent="0.25">
      <c r="A4" s="75" t="s">
        <v>398</v>
      </c>
      <c r="B4" s="14"/>
      <c r="C4" s="14"/>
      <c r="D4" s="14"/>
      <c r="E4" s="15">
        <v>0</v>
      </c>
      <c r="F4" s="14"/>
      <c r="G4" s="14"/>
      <c r="H4" s="14"/>
      <c r="I4" s="14"/>
      <c r="J4" s="14"/>
      <c r="K4" s="16"/>
      <c r="L4" s="17"/>
      <c r="M4" s="17"/>
      <c r="N4" s="17"/>
      <c r="O4" s="14"/>
    </row>
    <row r="5" spans="1:15" x14ac:dyDescent="0.25">
      <c r="A5" s="76" t="s">
        <v>399</v>
      </c>
      <c r="B5" s="23"/>
      <c r="C5" s="23"/>
      <c r="D5" s="23"/>
      <c r="E5" s="24">
        <v>1</v>
      </c>
      <c r="F5" s="23"/>
      <c r="G5" s="23"/>
      <c r="H5" s="23"/>
      <c r="I5" s="23"/>
      <c r="J5" s="23"/>
      <c r="K5" s="40"/>
      <c r="L5" s="41"/>
      <c r="M5" s="41"/>
      <c r="N5" s="41"/>
      <c r="O5" s="23"/>
    </row>
    <row r="6" spans="1:15" x14ac:dyDescent="0.25">
      <c r="A6" s="21" t="s">
        <v>247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2"/>
      <c r="N6" s="12"/>
      <c r="O6" s="10"/>
    </row>
    <row r="7" spans="1:15" x14ac:dyDescent="0.25">
      <c r="A7" s="81" t="s">
        <v>424</v>
      </c>
      <c r="B7" s="14"/>
      <c r="C7" s="14"/>
      <c r="D7" s="14"/>
      <c r="E7" s="15"/>
      <c r="F7" s="15">
        <v>2</v>
      </c>
      <c r="G7" s="14"/>
      <c r="H7" s="14"/>
      <c r="I7" s="14"/>
      <c r="J7" s="14"/>
      <c r="K7" s="16"/>
      <c r="L7" s="17"/>
      <c r="M7" s="17"/>
      <c r="N7" s="17"/>
      <c r="O7" s="14"/>
    </row>
    <row r="8" spans="1:15" x14ac:dyDescent="0.25">
      <c r="A8" s="29" t="s">
        <v>421</v>
      </c>
      <c r="B8" s="29"/>
      <c r="C8" s="29"/>
      <c r="D8" s="29"/>
      <c r="E8" s="31"/>
      <c r="F8" s="31">
        <v>3</v>
      </c>
      <c r="G8" s="29"/>
      <c r="H8" s="29"/>
      <c r="I8" s="29"/>
      <c r="J8" s="29"/>
      <c r="K8" s="32"/>
      <c r="L8" s="43"/>
      <c r="M8" s="43"/>
      <c r="N8" s="17"/>
      <c r="O8" s="14"/>
    </row>
    <row r="9" spans="1:15" x14ac:dyDescent="0.25">
      <c r="A9" s="29" t="s">
        <v>423</v>
      </c>
      <c r="B9" s="29"/>
      <c r="C9" s="29"/>
      <c r="D9" s="29"/>
      <c r="E9" s="31"/>
      <c r="F9" s="31">
        <v>4</v>
      </c>
      <c r="G9" s="29"/>
      <c r="H9" s="29"/>
      <c r="I9" s="29"/>
      <c r="J9" s="29"/>
      <c r="K9" s="32"/>
      <c r="L9" s="43"/>
      <c r="M9" s="43"/>
      <c r="N9" s="17"/>
      <c r="O9" s="14"/>
    </row>
    <row r="10" spans="1:15" x14ac:dyDescent="0.25">
      <c r="A10" s="83" t="s">
        <v>422</v>
      </c>
      <c r="B10" s="23"/>
      <c r="C10" s="23"/>
      <c r="D10" s="23"/>
      <c r="E10" s="24"/>
      <c r="F10" s="24">
        <v>5</v>
      </c>
      <c r="G10" s="23"/>
      <c r="H10" s="23"/>
      <c r="I10" s="23"/>
      <c r="J10" s="23"/>
      <c r="K10" s="40"/>
      <c r="L10" s="41"/>
      <c r="M10" s="41"/>
      <c r="N10" s="41"/>
      <c r="O10" s="23"/>
    </row>
    <row r="11" spans="1:15" x14ac:dyDescent="0.25">
      <c r="A11" s="21" t="s">
        <v>253</v>
      </c>
      <c r="B11" s="10"/>
      <c r="C11" s="10"/>
      <c r="D11" s="10"/>
      <c r="E11" s="10"/>
      <c r="F11" s="10"/>
      <c r="G11" s="10"/>
      <c r="H11" s="10"/>
      <c r="I11" s="10"/>
      <c r="J11" s="10"/>
      <c r="K11" s="11"/>
      <c r="L11" s="12"/>
      <c r="M11" s="12"/>
      <c r="N11" s="12"/>
      <c r="O11" s="10"/>
    </row>
    <row r="12" spans="1:15" x14ac:dyDescent="0.25">
      <c r="A12" s="81" t="s">
        <v>254</v>
      </c>
      <c r="B12" s="14"/>
      <c r="C12" s="14"/>
      <c r="D12" s="14"/>
      <c r="E12" s="15"/>
      <c r="F12" s="14"/>
      <c r="G12" s="14"/>
      <c r="H12" s="14">
        <v>0</v>
      </c>
      <c r="I12" s="14"/>
      <c r="J12" s="14"/>
      <c r="K12" s="16"/>
      <c r="L12" s="17"/>
      <c r="M12" s="17"/>
      <c r="N12" s="17"/>
      <c r="O12" s="14"/>
    </row>
    <row r="13" spans="1:15" x14ac:dyDescent="0.25">
      <c r="A13" s="23" t="s">
        <v>13</v>
      </c>
      <c r="B13" s="23"/>
      <c r="C13" s="23"/>
      <c r="D13" s="23"/>
      <c r="E13" s="23"/>
      <c r="F13" s="23"/>
      <c r="G13" s="23"/>
      <c r="H13" s="24">
        <v>1</v>
      </c>
      <c r="I13" s="23"/>
      <c r="J13" s="23"/>
      <c r="K13" s="23"/>
      <c r="L13" s="41"/>
      <c r="M13" s="41"/>
      <c r="N13" s="141"/>
      <c r="O13" s="29"/>
    </row>
    <row r="14" spans="1:15" x14ac:dyDescent="0.25">
      <c r="A14" s="23" t="s">
        <v>223</v>
      </c>
      <c r="B14" s="23"/>
      <c r="C14" s="23"/>
      <c r="D14" s="23"/>
      <c r="E14" s="23"/>
      <c r="F14" s="23"/>
      <c r="G14" s="23"/>
      <c r="H14" s="24">
        <v>2</v>
      </c>
      <c r="I14" s="23"/>
      <c r="J14" s="23"/>
      <c r="K14" s="23"/>
      <c r="L14" s="41"/>
      <c r="M14" s="41"/>
      <c r="N14" s="41"/>
      <c r="O14" s="23"/>
    </row>
    <row r="15" spans="1:15" x14ac:dyDescent="0.25">
      <c r="A15" s="21" t="s">
        <v>404</v>
      </c>
      <c r="B15" s="10"/>
      <c r="C15" s="10"/>
      <c r="D15" s="10"/>
      <c r="E15" s="10"/>
      <c r="F15" s="10"/>
      <c r="G15" s="10"/>
      <c r="H15" s="10"/>
      <c r="I15" s="10"/>
      <c r="J15" s="10"/>
      <c r="K15" s="11"/>
      <c r="L15" s="12"/>
      <c r="M15" s="12"/>
      <c r="N15" s="12"/>
      <c r="O15" s="10"/>
    </row>
    <row r="16" spans="1:15" x14ac:dyDescent="0.25">
      <c r="A16" s="81" t="s">
        <v>414</v>
      </c>
      <c r="B16" s="14"/>
      <c r="C16" s="14"/>
      <c r="D16" s="14"/>
      <c r="E16" s="15"/>
      <c r="F16" s="14"/>
      <c r="G16" s="14"/>
      <c r="H16" s="14"/>
      <c r="I16" s="15">
        <v>0</v>
      </c>
      <c r="J16" s="14"/>
      <c r="K16" s="16"/>
      <c r="L16" s="17"/>
      <c r="M16" s="17"/>
      <c r="N16" s="17"/>
      <c r="O16" s="14"/>
    </row>
    <row r="17" spans="1:15" x14ac:dyDescent="0.25">
      <c r="A17" s="42" t="s">
        <v>415</v>
      </c>
      <c r="B17" s="29"/>
      <c r="C17" s="29"/>
      <c r="D17" s="29"/>
      <c r="E17" s="29"/>
      <c r="F17" s="29"/>
      <c r="G17" s="29"/>
      <c r="H17" s="31"/>
      <c r="I17" s="31">
        <v>1</v>
      </c>
      <c r="J17" s="29"/>
      <c r="K17" s="29"/>
      <c r="L17" s="43"/>
      <c r="M17" s="43"/>
      <c r="N17" s="43"/>
      <c r="O17" s="29"/>
    </row>
    <row r="18" spans="1:15" x14ac:dyDescent="0.25">
      <c r="A18" s="76" t="s">
        <v>416</v>
      </c>
      <c r="B18" s="76"/>
      <c r="C18" s="76"/>
      <c r="D18" s="76"/>
      <c r="E18" s="76"/>
      <c r="F18" s="76"/>
      <c r="G18" s="76"/>
      <c r="H18" s="24"/>
      <c r="I18" s="24">
        <v>2</v>
      </c>
      <c r="J18" s="76"/>
      <c r="K18" s="76"/>
      <c r="L18" s="41"/>
      <c r="M18" s="41"/>
      <c r="N18" s="41"/>
      <c r="O18" s="76"/>
    </row>
    <row r="19" spans="1:15" x14ac:dyDescent="0.25">
      <c r="A19" s="21" t="s">
        <v>267</v>
      </c>
      <c r="B19" s="10"/>
      <c r="C19" s="10"/>
      <c r="D19" s="10"/>
      <c r="E19" s="10"/>
      <c r="F19" s="10"/>
      <c r="G19" s="10"/>
      <c r="H19" s="10"/>
      <c r="I19" s="10"/>
      <c r="J19" s="10"/>
      <c r="K19" s="11"/>
      <c r="L19" s="12"/>
      <c r="M19" s="12"/>
      <c r="N19" s="12"/>
      <c r="O19" s="10"/>
    </row>
    <row r="20" spans="1:15" x14ac:dyDescent="0.25">
      <c r="A20" s="81" t="s">
        <v>268</v>
      </c>
      <c r="B20" s="14"/>
      <c r="C20" s="14"/>
      <c r="D20" s="14"/>
      <c r="E20" s="15"/>
      <c r="F20" s="14"/>
      <c r="G20" s="14"/>
      <c r="H20" s="14"/>
      <c r="I20" s="14"/>
      <c r="J20" s="14"/>
      <c r="K20" s="15">
        <v>0</v>
      </c>
      <c r="L20" s="17"/>
      <c r="M20" s="17"/>
      <c r="N20" s="17"/>
      <c r="O20" s="14"/>
    </row>
    <row r="21" spans="1:15" x14ac:dyDescent="0.25">
      <c r="A21" s="23" t="s">
        <v>274</v>
      </c>
      <c r="B21" s="23"/>
      <c r="C21" s="23"/>
      <c r="D21" s="23"/>
      <c r="E21" s="23"/>
      <c r="F21" s="23"/>
      <c r="G21" s="23"/>
      <c r="H21" s="23"/>
      <c r="I21" s="24"/>
      <c r="J21" s="24"/>
      <c r="K21" s="24">
        <v>9</v>
      </c>
      <c r="L21" s="26"/>
      <c r="M21" s="26"/>
      <c r="N21" s="26"/>
      <c r="O21" s="23"/>
    </row>
    <row r="22" spans="1:15" x14ac:dyDescent="0.25">
      <c r="A22" s="21" t="s">
        <v>260</v>
      </c>
      <c r="B22" s="10"/>
      <c r="C22" s="10"/>
      <c r="D22" s="10"/>
      <c r="E22" s="10"/>
      <c r="F22" s="10"/>
      <c r="G22" s="10"/>
      <c r="H22" s="10"/>
      <c r="I22" s="10"/>
      <c r="J22" s="10"/>
      <c r="K22" s="11"/>
      <c r="L22" s="12"/>
      <c r="M22" s="12"/>
      <c r="N22" s="12"/>
      <c r="O22" s="10"/>
    </row>
    <row r="23" spans="1:15" x14ac:dyDescent="0.25">
      <c r="A23" s="81" t="s">
        <v>16</v>
      </c>
      <c r="B23" s="14"/>
      <c r="C23" s="14"/>
      <c r="D23" s="14"/>
      <c r="E23" s="15"/>
      <c r="F23" s="14"/>
      <c r="G23" s="14"/>
      <c r="H23" s="14"/>
      <c r="I23" s="14"/>
      <c r="J23" s="14"/>
      <c r="K23" s="16"/>
      <c r="L23" s="17"/>
      <c r="M23" s="17"/>
      <c r="N23" s="134">
        <v>0</v>
      </c>
      <c r="O23" s="14"/>
    </row>
    <row r="24" spans="1:15" x14ac:dyDescent="0.25">
      <c r="A24" s="29" t="s">
        <v>407</v>
      </c>
      <c r="B24" s="29"/>
      <c r="C24" s="29"/>
      <c r="D24" s="29"/>
      <c r="E24" s="29"/>
      <c r="F24" s="29"/>
      <c r="G24" s="29"/>
      <c r="H24" s="29"/>
      <c r="I24" s="31"/>
      <c r="J24" s="31"/>
      <c r="K24" s="31"/>
      <c r="L24" s="33"/>
      <c r="M24" s="33"/>
      <c r="N24" s="141" t="s">
        <v>235</v>
      </c>
      <c r="O24" s="29"/>
    </row>
    <row r="25" spans="1:15" x14ac:dyDescent="0.25">
      <c r="A25" s="23" t="s">
        <v>220</v>
      </c>
      <c r="B25" s="23"/>
      <c r="C25" s="23"/>
      <c r="D25" s="23"/>
      <c r="E25" s="23"/>
      <c r="F25" s="23"/>
      <c r="G25" s="23"/>
      <c r="H25" s="23"/>
      <c r="I25" s="24"/>
      <c r="J25" s="24"/>
      <c r="K25" s="24"/>
      <c r="L25" s="26"/>
      <c r="M25" s="26"/>
      <c r="N25" s="142" t="s">
        <v>263</v>
      </c>
      <c r="O25" s="23"/>
    </row>
    <row r="26" spans="1:15" x14ac:dyDescent="0.25">
      <c r="A26" s="39" t="s">
        <v>299</v>
      </c>
      <c r="B26" s="23"/>
      <c r="C26" s="23"/>
      <c r="D26" s="23"/>
      <c r="E26" s="23"/>
      <c r="F26" s="23"/>
      <c r="G26" s="23"/>
      <c r="H26" s="23"/>
      <c r="I26" s="40"/>
      <c r="J26" s="40"/>
      <c r="K26" s="24"/>
      <c r="L26" s="41"/>
      <c r="M26" s="41"/>
      <c r="N26" s="41"/>
      <c r="O26" s="41"/>
    </row>
    <row r="27" spans="1:15" x14ac:dyDescent="0.25">
      <c r="A27" s="75" t="s">
        <v>17</v>
      </c>
      <c r="B27" s="75" t="s">
        <v>420</v>
      </c>
      <c r="C27" s="75"/>
      <c r="D27" s="75"/>
      <c r="F27" s="75"/>
      <c r="G27" s="75"/>
      <c r="H27" s="75"/>
      <c r="I27" s="16"/>
      <c r="J27" s="16"/>
      <c r="K27" s="15"/>
      <c r="L27" s="17"/>
      <c r="M27" s="17"/>
      <c r="N27" s="17"/>
      <c r="O27" s="17"/>
    </row>
    <row r="28" spans="1:15" x14ac:dyDescent="0.25">
      <c r="A28" s="145" t="s">
        <v>18</v>
      </c>
      <c r="B28" s="145" t="s">
        <v>417</v>
      </c>
      <c r="C28" s="146"/>
      <c r="D28" s="146"/>
      <c r="F28" s="147"/>
      <c r="G28" s="146"/>
      <c r="H28" s="146"/>
      <c r="I28" s="146"/>
      <c r="J28" s="146"/>
      <c r="K28" s="147"/>
      <c r="L28" s="148"/>
      <c r="M28" s="148"/>
      <c r="N28" s="148"/>
      <c r="O28" s="148"/>
    </row>
    <row r="29" spans="1:15" x14ac:dyDescent="0.25">
      <c r="A29" s="145" t="s">
        <v>226</v>
      </c>
      <c r="B29" s="145" t="s">
        <v>23</v>
      </c>
      <c r="C29" s="146"/>
      <c r="D29" s="146"/>
      <c r="F29" s="147"/>
      <c r="G29" s="146"/>
      <c r="H29" s="146"/>
      <c r="I29" s="146"/>
      <c r="J29" s="146"/>
      <c r="K29" s="147"/>
      <c r="L29" s="148"/>
      <c r="M29" s="148"/>
      <c r="N29" s="148"/>
      <c r="O29" s="148"/>
    </row>
    <row r="30" spans="1:15" x14ac:dyDescent="0.25">
      <c r="A30" s="145" t="s">
        <v>227</v>
      </c>
      <c r="B30" s="145" t="s">
        <v>24</v>
      </c>
      <c r="C30" s="146"/>
      <c r="D30" s="146"/>
      <c r="F30" s="147"/>
      <c r="G30" s="146"/>
      <c r="H30" s="146"/>
      <c r="I30" s="146"/>
      <c r="J30" s="146"/>
      <c r="K30" s="147"/>
      <c r="L30" s="148"/>
      <c r="M30" s="148"/>
      <c r="N30" s="148"/>
      <c r="O30" s="148"/>
    </row>
    <row r="31" spans="1:15" x14ac:dyDescent="0.25">
      <c r="A31" s="145" t="s">
        <v>314</v>
      </c>
      <c r="B31" s="145" t="s">
        <v>419</v>
      </c>
      <c r="C31" s="146"/>
      <c r="D31" s="146"/>
      <c r="F31" s="147"/>
      <c r="G31" s="146"/>
      <c r="H31" s="146"/>
      <c r="I31" s="146"/>
      <c r="J31" s="146"/>
      <c r="K31" s="147"/>
      <c r="L31" s="148"/>
      <c r="M31" s="148"/>
      <c r="N31" s="148"/>
      <c r="O31" s="148"/>
    </row>
    <row r="32" spans="1:15" x14ac:dyDescent="0.25">
      <c r="A32" s="145" t="s">
        <v>315</v>
      </c>
      <c r="B32" s="145" t="s">
        <v>418</v>
      </c>
      <c r="C32" s="146"/>
      <c r="D32" s="146"/>
      <c r="F32" s="147"/>
      <c r="G32" s="146"/>
      <c r="H32" s="146"/>
      <c r="I32" s="146"/>
      <c r="J32" s="146"/>
      <c r="K32" s="147"/>
      <c r="L32" s="148"/>
      <c r="M32" s="148"/>
      <c r="N32" s="148"/>
      <c r="O32" s="148"/>
    </row>
    <row r="33" spans="14:15" x14ac:dyDescent="0.25">
      <c r="N33" s="29"/>
      <c r="O33" s="32"/>
    </row>
    <row r="34" spans="14:15" x14ac:dyDescent="0.25">
      <c r="N34" s="29"/>
      <c r="O34" s="32"/>
    </row>
    <row r="35" spans="14:15" x14ac:dyDescent="0.25">
      <c r="N35" s="32"/>
      <c r="O35" s="31"/>
    </row>
    <row r="36" spans="14:15" x14ac:dyDescent="0.25">
      <c r="N36" s="32"/>
      <c r="O36" s="31"/>
    </row>
    <row r="37" spans="14:15" x14ac:dyDescent="0.25">
      <c r="N37" s="32"/>
      <c r="O37" s="31"/>
    </row>
    <row r="38" spans="14:15" x14ac:dyDescent="0.25">
      <c r="N38" s="32"/>
      <c r="O38" s="31"/>
    </row>
    <row r="39" spans="14:15" x14ac:dyDescent="0.25">
      <c r="N39" s="32"/>
      <c r="O39" s="31"/>
    </row>
    <row r="40" spans="14:15" x14ac:dyDescent="0.25">
      <c r="N40" s="41"/>
      <c r="O40" s="24"/>
    </row>
    <row r="41" spans="14:15" x14ac:dyDescent="0.25">
      <c r="N41" s="41"/>
      <c r="O41" s="23"/>
    </row>
    <row r="42" spans="14:15" x14ac:dyDescent="0.25">
      <c r="N42" s="32"/>
      <c r="O42" s="31"/>
    </row>
    <row r="43" spans="14:15" x14ac:dyDescent="0.25">
      <c r="N43" s="32"/>
      <c r="O43" s="31"/>
    </row>
    <row r="44" spans="14:15" x14ac:dyDescent="0.25">
      <c r="N44" s="32"/>
      <c r="O44" s="31"/>
    </row>
    <row r="45" spans="14:15" x14ac:dyDescent="0.25">
      <c r="N45" s="32"/>
      <c r="O45" s="31"/>
    </row>
    <row r="46" spans="14:15" x14ac:dyDescent="0.25">
      <c r="N46" s="32"/>
      <c r="O46" s="31"/>
    </row>
  </sheetData>
  <mergeCells count="1">
    <mergeCell ref="A1:O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sqref="A1:N25"/>
    </sheetView>
  </sheetViews>
  <sheetFormatPr defaultRowHeight="12.75" x14ac:dyDescent="0.2"/>
  <sheetData>
    <row r="1" spans="1:14" ht="15.75" x14ac:dyDescent="0.25">
      <c r="A1" s="382" t="s">
        <v>533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4"/>
    </row>
    <row r="2" spans="1:14" ht="15" x14ac:dyDescent="0.2">
      <c r="A2" s="77" t="s">
        <v>230</v>
      </c>
      <c r="B2" s="92" t="s">
        <v>534</v>
      </c>
      <c r="C2" s="129" t="s">
        <v>231</v>
      </c>
      <c r="D2" s="129">
        <v>1</v>
      </c>
      <c r="E2" s="129">
        <f>E4</f>
        <v>0</v>
      </c>
      <c r="F2" s="129">
        <f>F7</f>
        <v>4</v>
      </c>
      <c r="G2" s="129" t="s">
        <v>231</v>
      </c>
      <c r="H2" s="129">
        <f>H10</f>
        <v>0</v>
      </c>
      <c r="I2" s="127" t="s">
        <v>309</v>
      </c>
      <c r="J2" s="129">
        <f>J14</f>
        <v>0</v>
      </c>
      <c r="K2" s="129">
        <v>0</v>
      </c>
      <c r="L2" s="129" t="s">
        <v>231</v>
      </c>
      <c r="M2" s="149">
        <f>M17</f>
        <v>0</v>
      </c>
      <c r="N2" s="128" t="s">
        <v>309</v>
      </c>
    </row>
    <row r="3" spans="1:14" ht="15" x14ac:dyDescent="0.25">
      <c r="A3" s="58" t="s">
        <v>405</v>
      </c>
      <c r="B3" s="63"/>
      <c r="C3" s="63"/>
      <c r="D3" s="63"/>
      <c r="E3" s="63"/>
      <c r="F3" s="63"/>
      <c r="G3" s="63"/>
      <c r="H3" s="63"/>
      <c r="I3" s="63"/>
      <c r="J3" s="117"/>
      <c r="K3" s="118"/>
      <c r="L3" s="118"/>
      <c r="M3" s="118"/>
      <c r="N3" s="63"/>
    </row>
    <row r="4" spans="1:14" ht="15" x14ac:dyDescent="0.25">
      <c r="A4" s="61" t="s">
        <v>398</v>
      </c>
      <c r="B4" s="50"/>
      <c r="C4" s="50"/>
      <c r="D4" s="50"/>
      <c r="E4" s="51">
        <f>VLOOKUP(A4,KS45data!A:O,5,FALSE)</f>
        <v>0</v>
      </c>
      <c r="F4" s="50"/>
      <c r="G4" s="50"/>
      <c r="H4" s="50"/>
      <c r="I4" s="50"/>
      <c r="J4" s="52"/>
      <c r="K4" s="53"/>
      <c r="L4" s="53"/>
      <c r="M4" s="53"/>
      <c r="N4" s="50"/>
    </row>
    <row r="5" spans="1:14" ht="15" x14ac:dyDescent="0.25">
      <c r="A5" s="76" t="s">
        <v>399</v>
      </c>
      <c r="B5" s="23"/>
      <c r="C5" s="23"/>
      <c r="D5" s="23"/>
      <c r="E5" s="24">
        <v>1</v>
      </c>
      <c r="F5" s="23"/>
      <c r="G5" s="23"/>
      <c r="H5" s="23"/>
      <c r="I5" s="23"/>
      <c r="J5" s="40"/>
      <c r="K5" s="41"/>
      <c r="L5" s="41"/>
      <c r="M5" s="41"/>
      <c r="N5" s="23"/>
    </row>
    <row r="6" spans="1:14" ht="15" x14ac:dyDescent="0.25">
      <c r="A6" s="58" t="s">
        <v>247</v>
      </c>
      <c r="B6" s="63"/>
      <c r="C6" s="63"/>
      <c r="D6" s="63"/>
      <c r="E6" s="63"/>
      <c r="F6" s="63"/>
      <c r="G6" s="63"/>
      <c r="H6" s="63"/>
      <c r="I6" s="63"/>
      <c r="J6" s="117"/>
      <c r="K6" s="118"/>
      <c r="L6" s="118"/>
      <c r="M6" s="118"/>
      <c r="N6" s="63"/>
    </row>
    <row r="7" spans="1:14" ht="15" x14ac:dyDescent="0.25">
      <c r="A7" s="75" t="s">
        <v>206</v>
      </c>
      <c r="B7" s="14"/>
      <c r="C7" s="14"/>
      <c r="D7" s="14"/>
      <c r="E7" s="15"/>
      <c r="F7" s="15">
        <v>4</v>
      </c>
      <c r="G7" s="14"/>
      <c r="H7" s="14"/>
      <c r="I7" s="14"/>
      <c r="J7" s="16"/>
      <c r="K7" s="17"/>
      <c r="L7" s="17"/>
      <c r="M7" s="17"/>
      <c r="N7" s="14"/>
    </row>
    <row r="8" spans="1:14" ht="15" x14ac:dyDescent="0.25">
      <c r="A8" s="75" t="s">
        <v>535</v>
      </c>
      <c r="B8" s="14"/>
      <c r="C8" s="14"/>
      <c r="D8" s="14"/>
      <c r="E8" s="15"/>
      <c r="F8" s="15">
        <v>5</v>
      </c>
      <c r="G8" s="14"/>
      <c r="H8" s="14"/>
      <c r="I8" s="14"/>
      <c r="J8" s="16"/>
      <c r="K8" s="17"/>
      <c r="L8" s="17"/>
      <c r="M8" s="17"/>
      <c r="N8" s="14"/>
    </row>
    <row r="9" spans="1:14" ht="15" x14ac:dyDescent="0.25">
      <c r="A9" s="58" t="s">
        <v>253</v>
      </c>
      <c r="B9" s="63"/>
      <c r="C9" s="63"/>
      <c r="D9" s="63"/>
      <c r="E9" s="63"/>
      <c r="F9" s="63"/>
      <c r="G9" s="63"/>
      <c r="H9" s="63"/>
      <c r="I9" s="63"/>
      <c r="J9" s="117"/>
      <c r="K9" s="118"/>
      <c r="L9" s="118"/>
      <c r="M9" s="118"/>
      <c r="N9" s="63"/>
    </row>
    <row r="10" spans="1:14" ht="30" x14ac:dyDescent="0.25">
      <c r="A10" s="96" t="s">
        <v>254</v>
      </c>
      <c r="B10" s="50"/>
      <c r="C10" s="50"/>
      <c r="D10" s="50"/>
      <c r="E10" s="51"/>
      <c r="F10" s="50"/>
      <c r="G10" s="50"/>
      <c r="H10" s="51">
        <f>VLOOKUP(A10,KS45data!A:O,8,FALSE)</f>
        <v>0</v>
      </c>
      <c r="I10" s="50"/>
      <c r="J10" s="52"/>
      <c r="K10" s="53"/>
      <c r="L10" s="53"/>
      <c r="M10" s="53"/>
      <c r="N10" s="50"/>
    </row>
    <row r="11" spans="1:14" ht="15" x14ac:dyDescent="0.25">
      <c r="A11" s="14" t="s">
        <v>13</v>
      </c>
      <c r="B11" s="14"/>
      <c r="C11" s="14"/>
      <c r="D11" s="14"/>
      <c r="E11" s="14"/>
      <c r="F11" s="14"/>
      <c r="G11" s="14"/>
      <c r="H11" s="15">
        <v>1</v>
      </c>
      <c r="I11" s="15"/>
      <c r="J11" s="15"/>
      <c r="K11" s="28"/>
      <c r="L11" s="28"/>
      <c r="M11" s="144"/>
      <c r="N11" s="14"/>
    </row>
    <row r="12" spans="1:14" ht="15" x14ac:dyDescent="0.25">
      <c r="A12" s="23" t="s">
        <v>218</v>
      </c>
      <c r="B12" s="23"/>
      <c r="C12" s="23"/>
      <c r="D12" s="23"/>
      <c r="E12" s="23"/>
      <c r="F12" s="23"/>
      <c r="G12" s="23"/>
      <c r="H12" s="24">
        <v>2</v>
      </c>
      <c r="I12" s="23"/>
      <c r="J12" s="23"/>
      <c r="K12" s="41"/>
      <c r="L12" s="41"/>
      <c r="M12" s="41"/>
      <c r="N12" s="23"/>
    </row>
    <row r="13" spans="1:14" ht="15" x14ac:dyDescent="0.25">
      <c r="A13" s="58" t="s">
        <v>267</v>
      </c>
      <c r="B13" s="63"/>
      <c r="C13" s="63"/>
      <c r="D13" s="63"/>
      <c r="E13" s="63"/>
      <c r="F13" s="63"/>
      <c r="G13" s="63"/>
      <c r="H13" s="63"/>
      <c r="I13" s="63"/>
      <c r="J13" s="117"/>
      <c r="K13" s="118"/>
      <c r="L13" s="118"/>
      <c r="M13" s="118"/>
      <c r="N13" s="63"/>
    </row>
    <row r="14" spans="1:14" ht="45" x14ac:dyDescent="0.25">
      <c r="A14" s="96" t="s">
        <v>268</v>
      </c>
      <c r="B14" s="50"/>
      <c r="C14" s="50"/>
      <c r="D14" s="50"/>
      <c r="E14" s="51"/>
      <c r="F14" s="50"/>
      <c r="G14" s="50"/>
      <c r="H14" s="50"/>
      <c r="I14" s="50"/>
      <c r="J14" s="51">
        <f>VLOOKUP(A14,KS45data!A:O,11,FALSE)</f>
        <v>0</v>
      </c>
      <c r="K14" s="53"/>
      <c r="L14" s="53"/>
      <c r="M14" s="53"/>
      <c r="N14" s="50"/>
    </row>
    <row r="15" spans="1:14" ht="15" x14ac:dyDescent="0.25">
      <c r="A15" s="23" t="s">
        <v>274</v>
      </c>
      <c r="B15" s="23"/>
      <c r="C15" s="23"/>
      <c r="D15" s="23"/>
      <c r="E15" s="23"/>
      <c r="F15" s="23"/>
      <c r="G15" s="23"/>
      <c r="H15" s="23"/>
      <c r="I15" s="24"/>
      <c r="J15" s="24">
        <v>9</v>
      </c>
      <c r="K15" s="26"/>
      <c r="L15" s="26"/>
      <c r="M15" s="26"/>
      <c r="N15" s="23"/>
    </row>
    <row r="16" spans="1:14" ht="15" x14ac:dyDescent="0.25">
      <c r="A16" s="58" t="s">
        <v>260</v>
      </c>
      <c r="B16" s="63"/>
      <c r="C16" s="63"/>
      <c r="D16" s="63"/>
      <c r="E16" s="63"/>
      <c r="F16" s="63"/>
      <c r="G16" s="63"/>
      <c r="H16" s="63"/>
      <c r="I16" s="63"/>
      <c r="J16" s="117"/>
      <c r="K16" s="118"/>
      <c r="L16" s="118"/>
      <c r="M16" s="118"/>
      <c r="N16" s="63"/>
    </row>
    <row r="17" spans="1:14" ht="30" x14ac:dyDescent="0.25">
      <c r="A17" s="96" t="s">
        <v>408</v>
      </c>
      <c r="B17" s="50"/>
      <c r="C17" s="50"/>
      <c r="D17" s="50"/>
      <c r="E17" s="51"/>
      <c r="F17" s="50"/>
      <c r="G17" s="50"/>
      <c r="H17" s="50"/>
      <c r="I17" s="50"/>
      <c r="J17" s="52"/>
      <c r="K17" s="53"/>
      <c r="L17" s="53"/>
      <c r="M17" s="136">
        <f>VLOOKUP(A17,KS45data!A:O,14,FALSE)</f>
        <v>0</v>
      </c>
      <c r="N17" s="50"/>
    </row>
    <row r="18" spans="1:14" ht="15" x14ac:dyDescent="0.25">
      <c r="A18" s="23" t="s">
        <v>220</v>
      </c>
      <c r="B18" s="23"/>
      <c r="C18" s="23"/>
      <c r="D18" s="23"/>
      <c r="E18" s="23"/>
      <c r="F18" s="23"/>
      <c r="G18" s="23"/>
      <c r="H18" s="23"/>
      <c r="I18" s="24"/>
      <c r="J18" s="24"/>
      <c r="K18" s="26"/>
      <c r="L18" s="26"/>
      <c r="M18" s="142" t="s">
        <v>263</v>
      </c>
      <c r="N18" s="23"/>
    </row>
    <row r="19" spans="1:14" ht="15" x14ac:dyDescent="0.25">
      <c r="A19" s="58" t="s">
        <v>299</v>
      </c>
      <c r="B19" s="63"/>
      <c r="C19" s="63"/>
      <c r="D19" s="63"/>
      <c r="E19" s="63"/>
      <c r="F19" s="63"/>
      <c r="G19" s="63"/>
      <c r="H19" s="63"/>
      <c r="I19" s="117"/>
      <c r="J19" s="97"/>
      <c r="K19" s="120"/>
      <c r="L19" s="120"/>
      <c r="M19" s="120"/>
      <c r="N19" s="97"/>
    </row>
    <row r="20" spans="1:14" ht="15" x14ac:dyDescent="0.25">
      <c r="A20" s="59" t="s">
        <v>17</v>
      </c>
      <c r="B20" s="59" t="s">
        <v>536</v>
      </c>
      <c r="C20" s="59"/>
      <c r="D20" s="59"/>
      <c r="E20" s="54"/>
      <c r="F20" s="59"/>
      <c r="G20" s="54"/>
      <c r="H20" s="54"/>
      <c r="I20" s="56"/>
      <c r="J20" s="55"/>
      <c r="K20" s="60"/>
      <c r="L20" s="60"/>
      <c r="M20" s="60"/>
      <c r="N20" s="54"/>
    </row>
    <row r="21" spans="1:14" ht="15" x14ac:dyDescent="0.25">
      <c r="A21" s="59" t="s">
        <v>18</v>
      </c>
      <c r="B21" s="59" t="s">
        <v>537</v>
      </c>
      <c r="C21" s="59"/>
      <c r="D21" s="54"/>
      <c r="E21" s="54"/>
      <c r="F21" s="59"/>
      <c r="G21" s="54"/>
      <c r="H21" s="54"/>
      <c r="I21" s="59"/>
      <c r="J21" s="59"/>
      <c r="K21" s="56"/>
      <c r="L21" s="56"/>
      <c r="M21" s="56"/>
      <c r="N21" s="55"/>
    </row>
    <row r="22" spans="1:14" ht="15" x14ac:dyDescent="0.25">
      <c r="A22" s="59" t="s">
        <v>19</v>
      </c>
      <c r="B22" s="59" t="s">
        <v>23</v>
      </c>
      <c r="C22" s="59"/>
      <c r="D22" s="54"/>
      <c r="E22" s="54"/>
      <c r="F22" s="59"/>
      <c r="G22" s="54"/>
      <c r="H22" s="54"/>
      <c r="I22" s="59"/>
      <c r="J22" s="59"/>
      <c r="K22" s="56"/>
      <c r="L22" s="56"/>
      <c r="M22" s="56"/>
      <c r="N22" s="55"/>
    </row>
    <row r="23" spans="1:14" ht="15" x14ac:dyDescent="0.25">
      <c r="A23" s="59" t="s">
        <v>20</v>
      </c>
      <c r="B23" s="59" t="s">
        <v>24</v>
      </c>
      <c r="C23" s="59"/>
      <c r="D23" s="54"/>
      <c r="E23" s="54"/>
      <c r="F23" s="59"/>
      <c r="G23" s="54"/>
      <c r="H23" s="54"/>
      <c r="I23" s="59"/>
      <c r="J23" s="59"/>
      <c r="K23" s="56"/>
      <c r="L23" s="56"/>
      <c r="M23" s="56"/>
      <c r="N23" s="55"/>
    </row>
    <row r="24" spans="1:14" ht="15" x14ac:dyDescent="0.25">
      <c r="A24" s="59" t="s">
        <v>314</v>
      </c>
      <c r="B24" s="59" t="s">
        <v>538</v>
      </c>
      <c r="C24" s="59"/>
      <c r="D24" s="54"/>
      <c r="E24" s="54"/>
      <c r="F24" s="59"/>
      <c r="G24" s="54"/>
      <c r="H24" s="54"/>
      <c r="I24" s="59"/>
      <c r="J24" s="59"/>
      <c r="K24" s="56"/>
      <c r="L24" s="56"/>
      <c r="M24" s="56"/>
      <c r="N24" s="55"/>
    </row>
    <row r="25" spans="1:14" ht="15" x14ac:dyDescent="0.25">
      <c r="A25" s="61" t="s">
        <v>315</v>
      </c>
      <c r="B25" s="61" t="s">
        <v>539</v>
      </c>
      <c r="C25" s="61"/>
      <c r="D25" s="50"/>
      <c r="E25" s="50"/>
      <c r="F25" s="61"/>
      <c r="G25" s="50"/>
      <c r="H25" s="50"/>
      <c r="I25" s="61"/>
      <c r="J25" s="61"/>
      <c r="K25" s="52"/>
      <c r="L25" s="52"/>
      <c r="M25" s="52"/>
      <c r="N25" s="51"/>
    </row>
  </sheetData>
  <mergeCells count="1">
    <mergeCell ref="A1:N1"/>
  </mergeCells>
  <dataValidations count="1">
    <dataValidation type="list" allowBlank="1" showInputMessage="1" showErrorMessage="1" sqref="A17">
      <formula1>$Q$17:$Q$18</formula1>
    </dataValidation>
  </dataValidation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sqref="A1:J18"/>
    </sheetView>
  </sheetViews>
  <sheetFormatPr defaultRowHeight="12.75" x14ac:dyDescent="0.2"/>
  <sheetData>
    <row r="1" spans="1:10" ht="15.75" x14ac:dyDescent="0.25">
      <c r="A1" s="407" t="s">
        <v>618</v>
      </c>
      <c r="B1" s="408"/>
      <c r="C1" s="408"/>
      <c r="D1" s="408"/>
      <c r="E1" s="408"/>
      <c r="F1" s="408"/>
      <c r="G1" s="408"/>
      <c r="H1" s="408"/>
      <c r="I1" s="408"/>
      <c r="J1" s="409"/>
    </row>
    <row r="2" spans="1:10" ht="15" x14ac:dyDescent="0.2">
      <c r="A2" s="297" t="s">
        <v>230</v>
      </c>
      <c r="B2" s="92" t="s">
        <v>615</v>
      </c>
      <c r="C2" s="129" t="s">
        <v>231</v>
      </c>
      <c r="D2" s="129">
        <v>0</v>
      </c>
      <c r="E2" s="129">
        <f>D4</f>
        <v>0</v>
      </c>
      <c r="F2" s="129">
        <f>F8</f>
        <v>33</v>
      </c>
      <c r="G2" s="129">
        <v>1</v>
      </c>
      <c r="H2" s="129">
        <v>1</v>
      </c>
      <c r="I2" s="129" t="s">
        <v>231</v>
      </c>
      <c r="J2" s="380" t="s">
        <v>616</v>
      </c>
    </row>
    <row r="3" spans="1:10" ht="15" x14ac:dyDescent="0.25">
      <c r="A3" s="298" t="s">
        <v>620</v>
      </c>
      <c r="B3" s="63"/>
      <c r="C3" s="63"/>
      <c r="D3" s="63"/>
      <c r="E3" s="63"/>
      <c r="F3" s="97"/>
      <c r="G3" s="63"/>
      <c r="H3" s="63"/>
      <c r="I3" s="118"/>
      <c r="J3" s="299"/>
    </row>
    <row r="4" spans="1:10" ht="15" x14ac:dyDescent="0.25">
      <c r="A4" s="300" t="s">
        <v>621</v>
      </c>
      <c r="B4" s="50"/>
      <c r="C4" s="50"/>
      <c r="D4" s="51">
        <v>0</v>
      </c>
      <c r="E4" s="2"/>
      <c r="F4" s="51"/>
      <c r="G4" s="50"/>
      <c r="H4" s="50"/>
      <c r="I4" s="53"/>
      <c r="J4" s="301"/>
    </row>
    <row r="5" spans="1:10" ht="15" x14ac:dyDescent="0.25">
      <c r="A5" s="302" t="s">
        <v>622</v>
      </c>
      <c r="B5" s="23"/>
      <c r="C5" s="23"/>
      <c r="D5" s="24">
        <v>1</v>
      </c>
      <c r="E5" s="2"/>
      <c r="F5" s="24"/>
      <c r="G5" s="23"/>
      <c r="H5" s="23"/>
      <c r="I5" s="41"/>
      <c r="J5" s="303"/>
    </row>
    <row r="6" spans="1:10" ht="15" x14ac:dyDescent="0.25">
      <c r="A6" s="302" t="s">
        <v>623</v>
      </c>
      <c r="B6" s="23"/>
      <c r="C6" s="23"/>
      <c r="D6" s="24">
        <v>2</v>
      </c>
      <c r="E6" s="2"/>
      <c r="F6" s="24"/>
      <c r="G6" s="23"/>
      <c r="H6" s="23"/>
      <c r="I6" s="41"/>
      <c r="J6" s="303"/>
    </row>
    <row r="7" spans="1:10" ht="15" x14ac:dyDescent="0.25">
      <c r="A7" s="298" t="s">
        <v>619</v>
      </c>
      <c r="B7" s="63"/>
      <c r="C7" s="63"/>
      <c r="D7" s="63"/>
      <c r="E7" s="63"/>
      <c r="F7" s="97"/>
      <c r="G7" s="63"/>
      <c r="H7" s="63"/>
      <c r="I7" s="118"/>
      <c r="J7" s="299"/>
    </row>
    <row r="8" spans="1:10" ht="15" x14ac:dyDescent="0.25">
      <c r="A8" s="300" t="s">
        <v>626</v>
      </c>
      <c r="B8" s="50"/>
      <c r="C8" s="50"/>
      <c r="D8" s="50"/>
      <c r="E8" s="51"/>
      <c r="F8" s="51">
        <v>33</v>
      </c>
      <c r="G8" s="50"/>
      <c r="H8" s="50"/>
      <c r="I8" s="53"/>
      <c r="J8" s="301"/>
    </row>
    <row r="9" spans="1:10" ht="15" x14ac:dyDescent="0.25">
      <c r="A9" s="304" t="s">
        <v>627</v>
      </c>
      <c r="B9" s="14"/>
      <c r="C9" s="14"/>
      <c r="D9" s="14"/>
      <c r="E9" s="15"/>
      <c r="F9" s="15">
        <v>43</v>
      </c>
      <c r="G9" s="14"/>
      <c r="H9" s="14"/>
      <c r="I9" s="17"/>
      <c r="J9" s="305"/>
    </row>
    <row r="10" spans="1:10" ht="15" x14ac:dyDescent="0.25">
      <c r="A10" s="304" t="s">
        <v>624</v>
      </c>
      <c r="B10" s="14"/>
      <c r="C10" s="14"/>
      <c r="D10" s="14"/>
      <c r="E10" s="15"/>
      <c r="F10" s="15">
        <v>34</v>
      </c>
      <c r="G10" s="14"/>
      <c r="H10" s="14"/>
      <c r="I10" s="17"/>
      <c r="J10" s="305"/>
    </row>
    <row r="11" spans="1:10" ht="15" x14ac:dyDescent="0.25">
      <c r="A11" s="304" t="s">
        <v>625</v>
      </c>
      <c r="B11" s="14"/>
      <c r="C11" s="14"/>
      <c r="D11" s="14"/>
      <c r="E11" s="15"/>
      <c r="F11" s="15">
        <v>44</v>
      </c>
      <c r="G11" s="14"/>
      <c r="H11" s="14"/>
      <c r="I11" s="17"/>
      <c r="J11" s="305"/>
    </row>
    <row r="12" spans="1:10" ht="15" x14ac:dyDescent="0.25">
      <c r="A12" s="381" t="s">
        <v>614</v>
      </c>
      <c r="B12" s="14"/>
      <c r="C12" s="14"/>
      <c r="D12" s="14"/>
      <c r="E12" s="15"/>
      <c r="F12" s="15"/>
      <c r="G12" s="14"/>
      <c r="H12" s="14"/>
      <c r="I12" s="17"/>
      <c r="J12" s="305"/>
    </row>
    <row r="13" spans="1:10" ht="15" x14ac:dyDescent="0.25">
      <c r="A13" s="381" t="s">
        <v>617</v>
      </c>
      <c r="B13" s="14"/>
      <c r="C13" s="14"/>
      <c r="D13" s="14"/>
      <c r="E13" s="15"/>
      <c r="F13" s="15"/>
      <c r="G13" s="14"/>
      <c r="H13" s="14"/>
      <c r="I13" s="17"/>
      <c r="J13" s="305"/>
    </row>
    <row r="14" spans="1:10" ht="15" x14ac:dyDescent="0.25">
      <c r="A14" s="298" t="s">
        <v>299</v>
      </c>
      <c r="B14" s="63"/>
      <c r="C14" s="63"/>
      <c r="D14" s="63"/>
      <c r="E14" s="63"/>
      <c r="F14" s="97"/>
      <c r="G14" s="117"/>
      <c r="H14" s="117"/>
      <c r="I14" s="120"/>
      <c r="J14" s="308"/>
    </row>
    <row r="15" spans="1:10" ht="15" x14ac:dyDescent="0.25">
      <c r="A15" s="309" t="s">
        <v>632</v>
      </c>
      <c r="B15" s="59" t="s">
        <v>628</v>
      </c>
      <c r="C15" s="59"/>
      <c r="D15" s="59"/>
      <c r="E15" s="54"/>
      <c r="F15" s="55"/>
      <c r="G15" s="56"/>
      <c r="H15" s="56"/>
      <c r="I15" s="60"/>
      <c r="J15" s="310"/>
    </row>
    <row r="16" spans="1:10" ht="15" x14ac:dyDescent="0.25">
      <c r="A16" s="309" t="s">
        <v>633</v>
      </c>
      <c r="B16" s="59" t="s">
        <v>629</v>
      </c>
      <c r="C16" s="59"/>
      <c r="D16" s="54"/>
      <c r="E16" s="54"/>
      <c r="F16" s="55"/>
      <c r="G16" s="59"/>
      <c r="H16" s="59"/>
      <c r="I16" s="56"/>
      <c r="J16" s="311"/>
    </row>
    <row r="17" spans="1:10" ht="15" x14ac:dyDescent="0.25">
      <c r="A17" s="309" t="s">
        <v>634</v>
      </c>
      <c r="B17" s="59" t="s">
        <v>630</v>
      </c>
      <c r="C17" s="59"/>
      <c r="D17" s="54"/>
      <c r="E17" s="54"/>
      <c r="F17" s="55"/>
      <c r="G17" s="59"/>
      <c r="H17" s="59"/>
      <c r="I17" s="56"/>
      <c r="J17" s="311"/>
    </row>
    <row r="18" spans="1:10" ht="15.75" thickBot="1" x14ac:dyDescent="0.3">
      <c r="A18" s="312" t="s">
        <v>635</v>
      </c>
      <c r="B18" s="313" t="s">
        <v>631</v>
      </c>
      <c r="C18" s="313"/>
      <c r="D18" s="314"/>
      <c r="E18" s="314"/>
      <c r="F18" s="379"/>
      <c r="G18" s="313"/>
      <c r="H18" s="313"/>
      <c r="I18" s="315"/>
      <c r="J18" s="316"/>
    </row>
  </sheetData>
  <mergeCells count="1">
    <mergeCell ref="A1:J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5" sqref="A5"/>
    </sheetView>
  </sheetViews>
  <sheetFormatPr defaultRowHeight="15" x14ac:dyDescent="0.25"/>
  <cols>
    <col min="1" max="1" width="60" style="44" customWidth="1"/>
    <col min="2" max="2" width="8.5703125" style="44" customWidth="1"/>
    <col min="3" max="7" width="3.85546875" style="44" customWidth="1"/>
  </cols>
  <sheetData>
    <row r="1" spans="1:7" x14ac:dyDescent="0.2">
      <c r="A1" s="410" t="s">
        <v>355</v>
      </c>
      <c r="B1" s="411"/>
      <c r="C1" s="411"/>
      <c r="D1" s="411"/>
      <c r="E1" s="411"/>
      <c r="F1" s="411"/>
      <c r="G1" s="411"/>
    </row>
    <row r="2" spans="1:7" x14ac:dyDescent="0.2">
      <c r="A2" s="77" t="s">
        <v>230</v>
      </c>
      <c r="B2" s="91" t="s">
        <v>354</v>
      </c>
      <c r="C2" s="92" t="s">
        <v>232</v>
      </c>
      <c r="D2" s="92">
        <v>0</v>
      </c>
      <c r="E2" s="92" t="s">
        <v>232</v>
      </c>
      <c r="F2" s="92">
        <v>0</v>
      </c>
      <c r="G2" s="92">
        <v>1</v>
      </c>
    </row>
    <row r="3" spans="1:7" x14ac:dyDescent="0.25">
      <c r="A3" s="81" t="s">
        <v>357</v>
      </c>
      <c r="B3" s="14"/>
      <c r="C3" s="15">
        <v>0</v>
      </c>
      <c r="D3" s="14"/>
      <c r="E3" s="14"/>
      <c r="F3" s="14"/>
      <c r="G3" s="14"/>
    </row>
    <row r="4" spans="1:7" x14ac:dyDescent="0.25">
      <c r="A4" s="82" t="s">
        <v>358</v>
      </c>
      <c r="B4" s="29"/>
      <c r="C4" s="31">
        <v>3</v>
      </c>
      <c r="D4" s="29"/>
      <c r="E4" s="29"/>
      <c r="F4" s="29"/>
      <c r="G4" s="29"/>
    </row>
    <row r="5" spans="1:7" x14ac:dyDescent="0.25">
      <c r="A5" s="82" t="s">
        <v>359</v>
      </c>
      <c r="B5" s="29"/>
      <c r="C5" s="31">
        <v>6</v>
      </c>
      <c r="D5" s="29"/>
      <c r="E5" s="29"/>
      <c r="F5" s="29"/>
      <c r="G5" s="29"/>
    </row>
    <row r="6" spans="1:7" x14ac:dyDescent="0.25">
      <c r="A6" s="83" t="s">
        <v>360</v>
      </c>
      <c r="B6" s="23"/>
      <c r="C6" s="24">
        <v>7</v>
      </c>
      <c r="E6" s="23"/>
      <c r="F6" s="23"/>
      <c r="G6" s="23"/>
    </row>
    <row r="7" spans="1:7" x14ac:dyDescent="0.25">
      <c r="A7" s="87" t="s">
        <v>353</v>
      </c>
      <c r="B7" s="88"/>
      <c r="C7" s="88"/>
      <c r="D7" s="88"/>
      <c r="E7" s="88"/>
      <c r="F7" s="88"/>
      <c r="G7" s="88"/>
    </row>
    <row r="8" spans="1:7" x14ac:dyDescent="0.25">
      <c r="A8" s="81" t="s">
        <v>151</v>
      </c>
      <c r="B8" s="14"/>
      <c r="C8" s="15"/>
      <c r="D8" s="14"/>
      <c r="E8" s="15">
        <v>0</v>
      </c>
      <c r="F8" s="14"/>
      <c r="G8" s="14"/>
    </row>
    <row r="9" spans="1:7" x14ac:dyDescent="0.25">
      <c r="A9" s="29" t="s">
        <v>152</v>
      </c>
      <c r="B9" s="29"/>
      <c r="C9" s="29"/>
      <c r="D9" s="31"/>
      <c r="E9" s="31">
        <v>1</v>
      </c>
      <c r="F9" s="29"/>
      <c r="G9" s="29"/>
    </row>
    <row r="10" spans="1:7" x14ac:dyDescent="0.25">
      <c r="A10" s="42" t="s">
        <v>153</v>
      </c>
      <c r="B10" s="29"/>
      <c r="C10" s="29"/>
      <c r="D10" s="31"/>
      <c r="E10" s="31">
        <v>3</v>
      </c>
      <c r="F10" s="29"/>
      <c r="G10" s="29"/>
    </row>
    <row r="11" spans="1:7" x14ac:dyDescent="0.25">
      <c r="A11" s="89" t="s">
        <v>154</v>
      </c>
      <c r="B11" s="88"/>
      <c r="C11" s="88"/>
      <c r="D11" s="90"/>
      <c r="E11" s="90"/>
      <c r="F11" s="88"/>
      <c r="G11" s="88"/>
    </row>
    <row r="12" spans="1:7" x14ac:dyDescent="0.25">
      <c r="A12" s="81" t="s">
        <v>155</v>
      </c>
      <c r="B12" s="14"/>
      <c r="C12" s="14"/>
      <c r="D12" s="14" t="s">
        <v>340</v>
      </c>
      <c r="E12" s="15"/>
      <c r="F12" s="14"/>
      <c r="G12" s="14"/>
    </row>
    <row r="13" spans="1:7" x14ac:dyDescent="0.25">
      <c r="A13" s="82" t="s">
        <v>156</v>
      </c>
      <c r="B13" s="29"/>
      <c r="C13" s="29"/>
      <c r="D13" s="29" t="s">
        <v>341</v>
      </c>
      <c r="E13" s="31"/>
      <c r="F13" s="29"/>
      <c r="G13" s="29"/>
    </row>
    <row r="14" spans="1:7" x14ac:dyDescent="0.25">
      <c r="A14" s="82" t="s">
        <v>157</v>
      </c>
      <c r="B14" s="29"/>
      <c r="C14" s="29"/>
      <c r="D14" s="29" t="s">
        <v>342</v>
      </c>
      <c r="E14" s="31"/>
      <c r="F14" s="29"/>
      <c r="G14" s="29"/>
    </row>
    <row r="15" spans="1:7" x14ac:dyDescent="0.25">
      <c r="A15" s="82" t="s">
        <v>158</v>
      </c>
      <c r="B15" s="29"/>
      <c r="C15" s="29"/>
      <c r="D15" s="29" t="s">
        <v>343</v>
      </c>
      <c r="E15" s="31"/>
      <c r="F15" s="29"/>
      <c r="G15" s="29"/>
    </row>
    <row r="16" spans="1:7" x14ac:dyDescent="0.25">
      <c r="A16" s="82" t="s">
        <v>159</v>
      </c>
      <c r="B16" s="29"/>
      <c r="C16" s="29"/>
      <c r="D16" s="29" t="s">
        <v>344</v>
      </c>
      <c r="E16" s="31"/>
      <c r="F16" s="29"/>
      <c r="G16" s="29"/>
    </row>
    <row r="17" spans="1:7" x14ac:dyDescent="0.25">
      <c r="A17" s="82" t="s">
        <v>160</v>
      </c>
      <c r="B17" s="29"/>
      <c r="C17" s="29"/>
      <c r="D17" s="29" t="s">
        <v>345</v>
      </c>
      <c r="E17" s="31"/>
      <c r="F17" s="29"/>
      <c r="G17" s="29"/>
    </row>
    <row r="18" spans="1:7" x14ac:dyDescent="0.25">
      <c r="A18" s="82" t="s">
        <v>162</v>
      </c>
      <c r="B18" s="29"/>
      <c r="C18" s="29"/>
      <c r="D18" s="29" t="s">
        <v>346</v>
      </c>
      <c r="E18" s="31"/>
      <c r="F18" s="29"/>
      <c r="G18" s="29"/>
    </row>
    <row r="19" spans="1:7" x14ac:dyDescent="0.25">
      <c r="A19" s="82" t="s">
        <v>163</v>
      </c>
      <c r="B19" s="29"/>
      <c r="C19" s="29"/>
      <c r="D19" s="29" t="s">
        <v>347</v>
      </c>
      <c r="E19" s="31"/>
      <c r="F19" s="29"/>
      <c r="G19" s="29"/>
    </row>
    <row r="20" spans="1:7" x14ac:dyDescent="0.25">
      <c r="A20" s="82" t="s">
        <v>164</v>
      </c>
      <c r="B20" s="29"/>
      <c r="C20" s="29"/>
      <c r="D20" s="29" t="s">
        <v>348</v>
      </c>
      <c r="E20" s="31"/>
      <c r="F20" s="29"/>
      <c r="G20" s="29"/>
    </row>
    <row r="21" spans="1:7" x14ac:dyDescent="0.25">
      <c r="A21" s="82" t="s">
        <v>161</v>
      </c>
      <c r="B21" s="29"/>
      <c r="C21" s="29"/>
      <c r="D21" s="29" t="s">
        <v>349</v>
      </c>
      <c r="E21" s="31"/>
      <c r="F21" s="29"/>
      <c r="G21" s="29"/>
    </row>
    <row r="22" spans="1:7" x14ac:dyDescent="0.25">
      <c r="A22" s="87" t="s">
        <v>299</v>
      </c>
      <c r="B22" s="88"/>
      <c r="C22" s="88"/>
      <c r="D22" s="88"/>
      <c r="E22" s="88"/>
      <c r="F22" s="88"/>
      <c r="G22" s="88"/>
    </row>
    <row r="23" spans="1:7" x14ac:dyDescent="0.25">
      <c r="A23" s="76" t="s">
        <v>316</v>
      </c>
      <c r="B23" s="76"/>
      <c r="C23" s="76"/>
      <c r="D23" s="76" t="s">
        <v>179</v>
      </c>
      <c r="E23" s="76"/>
      <c r="F23" s="76"/>
      <c r="G23" s="76"/>
    </row>
    <row r="24" spans="1:7" x14ac:dyDescent="0.25">
      <c r="A24" s="29" t="s">
        <v>317</v>
      </c>
      <c r="B24" s="29"/>
      <c r="C24" s="29"/>
      <c r="D24" s="29" t="s">
        <v>180</v>
      </c>
      <c r="E24" s="29"/>
      <c r="F24" s="29"/>
      <c r="G24" s="29"/>
    </row>
    <row r="25" spans="1:7" x14ac:dyDescent="0.25">
      <c r="A25" s="29" t="s">
        <v>165</v>
      </c>
      <c r="B25" s="29"/>
      <c r="C25" s="29"/>
      <c r="D25" s="29" t="s">
        <v>181</v>
      </c>
      <c r="E25" s="29"/>
      <c r="F25" s="29"/>
      <c r="G25" s="29"/>
    </row>
    <row r="26" spans="1:7" x14ac:dyDescent="0.25">
      <c r="A26" s="29" t="s">
        <v>166</v>
      </c>
      <c r="B26" s="29"/>
      <c r="C26" s="29"/>
      <c r="D26" s="29" t="s">
        <v>182</v>
      </c>
      <c r="E26" s="29"/>
      <c r="F26" s="29"/>
      <c r="G26" s="29"/>
    </row>
    <row r="27" spans="1:7" x14ac:dyDescent="0.25">
      <c r="A27" s="29" t="s">
        <v>314</v>
      </c>
      <c r="B27" s="29"/>
      <c r="C27" s="29"/>
      <c r="D27" s="29" t="s">
        <v>183</v>
      </c>
      <c r="E27" s="29"/>
      <c r="F27" s="29"/>
      <c r="G27" s="29"/>
    </row>
    <row r="28" spans="1:7" x14ac:dyDescent="0.25">
      <c r="A28" s="29" t="s">
        <v>315</v>
      </c>
      <c r="B28" s="29"/>
      <c r="C28" s="29"/>
      <c r="D28" s="29" t="s">
        <v>183</v>
      </c>
      <c r="E28" s="29"/>
      <c r="F28" s="29"/>
      <c r="G28" s="29"/>
    </row>
    <row r="29" spans="1:7" x14ac:dyDescent="0.25">
      <c r="A29" s="29" t="s">
        <v>168</v>
      </c>
      <c r="B29" s="29"/>
      <c r="C29" s="29"/>
      <c r="D29" s="29" t="s">
        <v>185</v>
      </c>
      <c r="E29" s="29"/>
      <c r="F29" s="29"/>
      <c r="G29" s="29"/>
    </row>
    <row r="30" spans="1:7" x14ac:dyDescent="0.25">
      <c r="A30" s="29" t="s">
        <v>167</v>
      </c>
      <c r="B30" s="29"/>
      <c r="C30" s="29"/>
      <c r="D30" s="29" t="s">
        <v>187</v>
      </c>
      <c r="E30" s="29"/>
      <c r="F30" s="29"/>
      <c r="G30" s="29"/>
    </row>
    <row r="31" spans="1:7" x14ac:dyDescent="0.25">
      <c r="A31" s="29" t="s">
        <v>169</v>
      </c>
      <c r="B31" s="29"/>
      <c r="C31" s="29"/>
      <c r="D31" s="29" t="s">
        <v>184</v>
      </c>
      <c r="E31" s="29"/>
      <c r="F31" s="29"/>
      <c r="G31" s="29"/>
    </row>
    <row r="32" spans="1:7" x14ac:dyDescent="0.25">
      <c r="A32" s="29" t="s">
        <v>170</v>
      </c>
      <c r="B32" s="29"/>
      <c r="C32" s="29"/>
      <c r="D32" s="29" t="s">
        <v>186</v>
      </c>
      <c r="E32" s="29"/>
      <c r="F32" s="29"/>
      <c r="G32" s="29"/>
    </row>
    <row r="33" spans="1:7" x14ac:dyDescent="0.25">
      <c r="A33" s="29" t="s">
        <v>171</v>
      </c>
      <c r="B33" s="29"/>
      <c r="C33" s="29"/>
      <c r="D33" s="29" t="s">
        <v>188</v>
      </c>
      <c r="E33" s="29"/>
      <c r="F33" s="29"/>
      <c r="G33" s="29"/>
    </row>
    <row r="34" spans="1:7" x14ac:dyDescent="0.25">
      <c r="A34" s="23" t="s">
        <v>172</v>
      </c>
      <c r="B34" s="29"/>
      <c r="C34" s="29"/>
      <c r="D34" s="29" t="s">
        <v>189</v>
      </c>
      <c r="E34" s="29"/>
      <c r="F34" s="29"/>
      <c r="G34" s="29"/>
    </row>
    <row r="35" spans="1:7" x14ac:dyDescent="0.25">
      <c r="A35" s="29" t="s">
        <v>173</v>
      </c>
      <c r="B35" s="29"/>
      <c r="C35" s="29"/>
      <c r="D35" s="29" t="s">
        <v>190</v>
      </c>
      <c r="E35" s="29"/>
      <c r="F35" s="29"/>
      <c r="G35" s="29"/>
    </row>
    <row r="36" spans="1:7" x14ac:dyDescent="0.25">
      <c r="A36" s="29" t="s">
        <v>174</v>
      </c>
      <c r="B36" s="29"/>
      <c r="C36" s="29"/>
      <c r="D36" s="29" t="s">
        <v>191</v>
      </c>
      <c r="E36" s="29"/>
      <c r="F36" s="29"/>
      <c r="G36" s="29"/>
    </row>
    <row r="37" spans="1:7" x14ac:dyDescent="0.25">
      <c r="A37" s="29" t="s">
        <v>175</v>
      </c>
      <c r="B37" s="29"/>
      <c r="C37" s="29"/>
      <c r="D37" s="29" t="s">
        <v>350</v>
      </c>
      <c r="E37" s="29"/>
      <c r="F37" s="29"/>
      <c r="G37" s="29"/>
    </row>
    <row r="38" spans="1:7" x14ac:dyDescent="0.25">
      <c r="A38" s="42" t="s">
        <v>176</v>
      </c>
      <c r="B38" s="64"/>
      <c r="C38" s="64"/>
      <c r="D38" s="29" t="s">
        <v>193</v>
      </c>
      <c r="E38" s="29"/>
      <c r="F38" s="29"/>
      <c r="G38" s="29"/>
    </row>
    <row r="39" spans="1:7" x14ac:dyDescent="0.25">
      <c r="A39" s="29" t="s">
        <v>177</v>
      </c>
      <c r="B39" s="29"/>
      <c r="C39" s="29"/>
      <c r="D39" s="29" t="s">
        <v>194</v>
      </c>
      <c r="E39" s="29"/>
      <c r="F39" s="29"/>
      <c r="G39" s="29"/>
    </row>
    <row r="40" spans="1:7" x14ac:dyDescent="0.25">
      <c r="A40" s="29" t="s">
        <v>178</v>
      </c>
      <c r="B40" s="29"/>
      <c r="C40" s="29"/>
      <c r="D40" s="29" t="s">
        <v>195</v>
      </c>
      <c r="E40" s="29"/>
      <c r="F40" s="29"/>
      <c r="G40" s="29"/>
    </row>
    <row r="41" spans="1:7" x14ac:dyDescent="0.25">
      <c r="A41" s="85" t="s">
        <v>339</v>
      </c>
      <c r="B41" s="85"/>
      <c r="C41" s="85"/>
      <c r="D41" s="85" t="s">
        <v>338</v>
      </c>
      <c r="E41" s="85"/>
      <c r="F41" s="85"/>
      <c r="G41" s="85"/>
    </row>
  </sheetData>
  <mergeCells count="1">
    <mergeCell ref="A1:G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A13" sqref="A13"/>
    </sheetView>
  </sheetViews>
  <sheetFormatPr defaultRowHeight="15" x14ac:dyDescent="0.25"/>
  <cols>
    <col min="1" max="1" width="60" style="44" customWidth="1"/>
    <col min="2" max="2" width="8.5703125" style="44" customWidth="1"/>
    <col min="3" max="5" width="3.28515625" style="44" customWidth="1"/>
    <col min="6" max="6" width="2.85546875" style="44" customWidth="1"/>
    <col min="7" max="8" width="3.28515625" style="44" customWidth="1"/>
  </cols>
  <sheetData>
    <row r="1" spans="1:8" ht="15.75" x14ac:dyDescent="0.2">
      <c r="A1" s="385" t="s">
        <v>362</v>
      </c>
      <c r="B1" s="386"/>
      <c r="C1" s="386"/>
      <c r="D1" s="386"/>
      <c r="E1" s="386"/>
      <c r="F1" s="386"/>
      <c r="G1" s="386"/>
      <c r="H1" s="386"/>
    </row>
    <row r="2" spans="1:8" x14ac:dyDescent="0.2">
      <c r="A2" s="78" t="s">
        <v>230</v>
      </c>
      <c r="B2" s="78" t="s">
        <v>361</v>
      </c>
      <c r="C2" s="80" t="s">
        <v>232</v>
      </c>
      <c r="D2" s="80" t="s">
        <v>231</v>
      </c>
      <c r="E2" s="80">
        <v>0</v>
      </c>
      <c r="F2" s="80">
        <v>0</v>
      </c>
      <c r="G2" s="80">
        <v>0</v>
      </c>
      <c r="H2" s="80">
        <v>1</v>
      </c>
    </row>
    <row r="3" spans="1:8" x14ac:dyDescent="0.2">
      <c r="A3" s="93" t="s">
        <v>356</v>
      </c>
      <c r="B3" s="94"/>
      <c r="C3" s="95"/>
      <c r="D3" s="95"/>
      <c r="E3" s="95"/>
      <c r="F3" s="95"/>
      <c r="G3" s="95"/>
      <c r="H3" s="95"/>
    </row>
    <row r="4" spans="1:8" x14ac:dyDescent="0.25">
      <c r="A4" s="81" t="s">
        <v>357</v>
      </c>
      <c r="B4" s="14"/>
      <c r="C4" s="15">
        <v>0</v>
      </c>
      <c r="D4" s="15"/>
      <c r="E4" s="14"/>
      <c r="F4" s="14"/>
      <c r="G4" s="14"/>
      <c r="H4" s="14"/>
    </row>
    <row r="5" spans="1:8" x14ac:dyDescent="0.25">
      <c r="A5" s="82" t="s">
        <v>358</v>
      </c>
      <c r="B5" s="29"/>
      <c r="C5" s="31">
        <v>3</v>
      </c>
      <c r="D5" s="31"/>
      <c r="E5" s="29"/>
      <c r="F5" s="29"/>
      <c r="G5" s="29"/>
      <c r="H5" s="29"/>
    </row>
    <row r="6" spans="1:8" x14ac:dyDescent="0.25">
      <c r="A6" s="83" t="s">
        <v>359</v>
      </c>
      <c r="B6" s="23"/>
      <c r="C6" s="24">
        <v>6</v>
      </c>
      <c r="D6" s="24"/>
      <c r="F6" s="23"/>
      <c r="G6" s="23"/>
      <c r="H6" s="23"/>
    </row>
    <row r="7" spans="1:8" x14ac:dyDescent="0.25">
      <c r="A7" s="84" t="s">
        <v>154</v>
      </c>
      <c r="B7" s="23"/>
      <c r="C7" s="23"/>
      <c r="D7" s="23"/>
      <c r="E7" s="24"/>
      <c r="F7" s="24"/>
      <c r="G7" s="23"/>
      <c r="H7" s="23"/>
    </row>
    <row r="8" spans="1:8" x14ac:dyDescent="0.25">
      <c r="A8" s="81" t="s">
        <v>155</v>
      </c>
      <c r="B8" s="14" t="s">
        <v>196</v>
      </c>
      <c r="C8" s="15"/>
      <c r="D8" s="14"/>
      <c r="E8" s="14"/>
      <c r="F8" s="14"/>
      <c r="G8" s="1"/>
      <c r="H8" s="1"/>
    </row>
    <row r="9" spans="1:8" x14ac:dyDescent="0.25">
      <c r="A9" s="82" t="s">
        <v>156</v>
      </c>
      <c r="B9" s="29" t="s">
        <v>197</v>
      </c>
      <c r="C9" s="31"/>
      <c r="D9" s="29"/>
      <c r="E9" s="29"/>
      <c r="F9" s="29"/>
      <c r="G9" s="1"/>
      <c r="H9" s="1"/>
    </row>
    <row r="10" spans="1:8" x14ac:dyDescent="0.25">
      <c r="A10" s="82" t="s">
        <v>157</v>
      </c>
      <c r="B10" s="29" t="s">
        <v>198</v>
      </c>
      <c r="C10" s="31"/>
      <c r="D10" s="29"/>
      <c r="E10" s="29"/>
      <c r="F10" s="29"/>
      <c r="G10" s="1"/>
      <c r="H10" s="1"/>
    </row>
    <row r="11" spans="1:8" x14ac:dyDescent="0.25">
      <c r="A11" s="82" t="s">
        <v>158</v>
      </c>
      <c r="B11" s="29" t="s">
        <v>199</v>
      </c>
      <c r="C11" s="31"/>
      <c r="D11" s="29"/>
      <c r="E11" s="29"/>
      <c r="F11" s="29"/>
      <c r="G11" s="1"/>
      <c r="H11" s="1"/>
    </row>
    <row r="12" spans="1:8" x14ac:dyDescent="0.25">
      <c r="A12" s="82" t="s">
        <v>159</v>
      </c>
      <c r="B12" s="29" t="s">
        <v>200</v>
      </c>
      <c r="C12" s="31"/>
      <c r="D12" s="29"/>
      <c r="E12" s="29"/>
      <c r="F12" s="29"/>
      <c r="G12" s="1"/>
      <c r="H12" s="1"/>
    </row>
    <row r="13" spans="1:8" x14ac:dyDescent="0.25">
      <c r="A13" s="82" t="s">
        <v>160</v>
      </c>
      <c r="B13" s="29" t="s">
        <v>201</v>
      </c>
      <c r="C13" s="31"/>
      <c r="D13" s="29"/>
      <c r="E13" s="29"/>
      <c r="F13" s="29"/>
      <c r="G13" s="1"/>
      <c r="H13" s="1"/>
    </row>
    <row r="14" spans="1:8" x14ac:dyDescent="0.25">
      <c r="A14" s="82" t="s">
        <v>162</v>
      </c>
      <c r="B14" s="29" t="s">
        <v>202</v>
      </c>
      <c r="C14" s="31"/>
      <c r="D14" s="29"/>
      <c r="E14" s="29"/>
      <c r="F14" s="29"/>
      <c r="G14" s="1"/>
      <c r="H14" s="1"/>
    </row>
    <row r="15" spans="1:8" x14ac:dyDescent="0.25">
      <c r="A15" s="82" t="s">
        <v>163</v>
      </c>
      <c r="B15" s="29" t="s">
        <v>203</v>
      </c>
      <c r="C15" s="31"/>
      <c r="D15" s="29"/>
      <c r="E15" s="29"/>
      <c r="F15" s="29"/>
      <c r="G15" s="1"/>
      <c r="H15" s="1"/>
    </row>
    <row r="16" spans="1:8" x14ac:dyDescent="0.25">
      <c r="A16" s="82" t="s">
        <v>164</v>
      </c>
      <c r="B16" s="29" t="s">
        <v>204</v>
      </c>
      <c r="C16" s="31"/>
      <c r="D16" s="29"/>
      <c r="E16" s="29"/>
      <c r="F16" s="29"/>
      <c r="G16" s="1"/>
      <c r="H16" s="1"/>
    </row>
    <row r="17" spans="1:8" x14ac:dyDescent="0.25">
      <c r="A17" s="82" t="s">
        <v>161</v>
      </c>
      <c r="B17" s="29" t="s">
        <v>205</v>
      </c>
      <c r="C17" s="31"/>
      <c r="D17" s="29"/>
      <c r="E17" s="29"/>
      <c r="F17" s="29"/>
      <c r="G17" s="1"/>
      <c r="H17" s="1"/>
    </row>
    <row r="18" spans="1:8" x14ac:dyDescent="0.25">
      <c r="A18" s="39" t="s">
        <v>299</v>
      </c>
      <c r="B18" s="23"/>
      <c r="C18" s="23"/>
      <c r="D18" s="23"/>
      <c r="E18" s="23"/>
      <c r="F18" s="23"/>
      <c r="G18" s="23"/>
      <c r="H18" s="23"/>
    </row>
    <row r="19" spans="1:8" x14ac:dyDescent="0.25">
      <c r="A19" s="81" t="s">
        <v>316</v>
      </c>
      <c r="B19" s="14" t="s">
        <v>179</v>
      </c>
      <c r="C19" s="15"/>
      <c r="D19" s="14"/>
      <c r="E19" s="1"/>
      <c r="F19" s="1"/>
      <c r="G19" s="14"/>
      <c r="H19" s="14"/>
    </row>
    <row r="20" spans="1:8" x14ac:dyDescent="0.25">
      <c r="A20" s="82" t="s">
        <v>317</v>
      </c>
      <c r="B20" s="29" t="s">
        <v>180</v>
      </c>
      <c r="C20" s="31"/>
      <c r="D20" s="29"/>
      <c r="E20" s="1"/>
      <c r="F20" s="1"/>
      <c r="G20" s="29"/>
      <c r="H20" s="29"/>
    </row>
    <row r="21" spans="1:8" x14ac:dyDescent="0.25">
      <c r="A21" s="82" t="s">
        <v>165</v>
      </c>
      <c r="B21" s="29" t="s">
        <v>181</v>
      </c>
      <c r="C21" s="31"/>
      <c r="D21" s="29"/>
      <c r="E21" s="1"/>
      <c r="F21" s="1"/>
      <c r="G21" s="29"/>
      <c r="H21" s="29"/>
    </row>
    <row r="22" spans="1:8" x14ac:dyDescent="0.25">
      <c r="A22" s="82" t="s">
        <v>166</v>
      </c>
      <c r="B22" s="29" t="s">
        <v>182</v>
      </c>
      <c r="C22" s="31"/>
      <c r="D22" s="29"/>
      <c r="E22" s="1"/>
      <c r="F22" s="1"/>
      <c r="G22" s="29"/>
      <c r="H22" s="29"/>
    </row>
    <row r="23" spans="1:8" x14ac:dyDescent="0.25">
      <c r="A23" s="82" t="s">
        <v>314</v>
      </c>
      <c r="B23" s="29" t="s">
        <v>183</v>
      </c>
      <c r="C23" s="31"/>
      <c r="D23" s="29"/>
      <c r="E23" s="1"/>
      <c r="F23" s="1"/>
      <c r="G23" s="29"/>
      <c r="H23" s="29"/>
    </row>
    <row r="24" spans="1:8" x14ac:dyDescent="0.25">
      <c r="A24" s="82" t="s">
        <v>315</v>
      </c>
      <c r="B24" s="29" t="s">
        <v>183</v>
      </c>
      <c r="C24" s="31"/>
      <c r="D24" s="29"/>
      <c r="E24" s="1"/>
      <c r="F24" s="1"/>
      <c r="G24" s="29"/>
      <c r="H24" s="29"/>
    </row>
    <row r="25" spans="1:8" x14ac:dyDescent="0.25">
      <c r="A25" s="82" t="s">
        <v>168</v>
      </c>
      <c r="B25" s="29" t="s">
        <v>185</v>
      </c>
      <c r="C25" s="31"/>
      <c r="D25" s="29"/>
      <c r="E25" s="1"/>
      <c r="F25" s="1"/>
      <c r="G25" s="29"/>
      <c r="H25" s="29"/>
    </row>
    <row r="26" spans="1:8" x14ac:dyDescent="0.25">
      <c r="A26" s="82" t="s">
        <v>167</v>
      </c>
      <c r="B26" s="29" t="s">
        <v>187</v>
      </c>
      <c r="C26" s="31"/>
      <c r="D26" s="29"/>
      <c r="E26" s="1"/>
      <c r="F26" s="1"/>
      <c r="G26" s="29"/>
      <c r="H26" s="29"/>
    </row>
    <row r="27" spans="1:8" x14ac:dyDescent="0.25">
      <c r="A27" s="82" t="s">
        <v>169</v>
      </c>
      <c r="B27" s="29" t="s">
        <v>184</v>
      </c>
      <c r="C27" s="31"/>
      <c r="D27" s="29"/>
      <c r="E27" s="1"/>
      <c r="F27" s="1"/>
      <c r="G27" s="29"/>
      <c r="H27" s="29"/>
    </row>
    <row r="28" spans="1:8" x14ac:dyDescent="0.25">
      <c r="A28" s="82" t="s">
        <v>170</v>
      </c>
      <c r="B28" s="29" t="s">
        <v>186</v>
      </c>
      <c r="C28" s="31"/>
      <c r="D28" s="29"/>
      <c r="E28" s="1"/>
      <c r="F28" s="1"/>
      <c r="G28" s="29"/>
      <c r="H28" s="29"/>
    </row>
    <row r="29" spans="1:8" x14ac:dyDescent="0.25">
      <c r="A29" s="82" t="s">
        <v>171</v>
      </c>
      <c r="B29" s="29" t="s">
        <v>188</v>
      </c>
      <c r="C29" s="31"/>
      <c r="D29" s="29"/>
      <c r="E29" s="1"/>
      <c r="F29" s="1"/>
      <c r="G29" s="29"/>
      <c r="H29" s="29"/>
    </row>
    <row r="30" spans="1:8" x14ac:dyDescent="0.25">
      <c r="A30" s="82" t="s">
        <v>172</v>
      </c>
      <c r="B30" s="29" t="s">
        <v>189</v>
      </c>
      <c r="C30" s="31"/>
      <c r="D30" s="29"/>
      <c r="E30" s="1"/>
      <c r="F30" s="1"/>
      <c r="G30" s="29"/>
      <c r="H30" s="29"/>
    </row>
    <row r="31" spans="1:8" x14ac:dyDescent="0.25">
      <c r="A31" s="82" t="s">
        <v>173</v>
      </c>
      <c r="B31" s="29" t="s">
        <v>190</v>
      </c>
      <c r="C31" s="31"/>
      <c r="D31" s="29"/>
      <c r="E31" s="1"/>
      <c r="F31" s="1"/>
      <c r="G31" s="29"/>
      <c r="H31" s="29"/>
    </row>
    <row r="32" spans="1:8" x14ac:dyDescent="0.25">
      <c r="A32" s="82" t="s">
        <v>174</v>
      </c>
      <c r="B32" s="29" t="s">
        <v>191</v>
      </c>
      <c r="C32" s="31"/>
      <c r="D32" s="29"/>
      <c r="E32" s="1"/>
      <c r="F32" s="1"/>
      <c r="G32" s="29"/>
      <c r="H32" s="29"/>
    </row>
    <row r="33" spans="1:8" x14ac:dyDescent="0.25">
      <c r="A33" s="82" t="s">
        <v>175</v>
      </c>
      <c r="B33" s="29" t="s">
        <v>192</v>
      </c>
      <c r="C33" s="31"/>
      <c r="D33" s="29"/>
      <c r="E33" s="1"/>
      <c r="F33" s="1"/>
      <c r="G33" s="29"/>
      <c r="H33" s="29"/>
    </row>
    <row r="34" spans="1:8" x14ac:dyDescent="0.25">
      <c r="A34" s="82" t="s">
        <v>176</v>
      </c>
      <c r="B34" s="29" t="s">
        <v>193</v>
      </c>
      <c r="C34" s="31"/>
      <c r="D34" s="29"/>
      <c r="E34" s="1"/>
      <c r="F34" s="1"/>
      <c r="G34" s="29"/>
      <c r="H34" s="29"/>
    </row>
    <row r="35" spans="1:8" x14ac:dyDescent="0.25">
      <c r="A35" s="82" t="s">
        <v>177</v>
      </c>
      <c r="B35" s="29" t="s">
        <v>194</v>
      </c>
      <c r="C35" s="31"/>
      <c r="D35" s="29"/>
      <c r="E35" s="1"/>
      <c r="F35" s="1"/>
      <c r="G35" s="29"/>
      <c r="H35" s="29"/>
    </row>
    <row r="36" spans="1:8" x14ac:dyDescent="0.25">
      <c r="A36" s="82" t="s">
        <v>178</v>
      </c>
      <c r="B36" s="29" t="s">
        <v>195</v>
      </c>
      <c r="C36" s="31"/>
      <c r="D36" s="29"/>
      <c r="E36" s="1"/>
      <c r="F36" s="1"/>
      <c r="G36" s="29"/>
      <c r="H36" s="29"/>
    </row>
  </sheetData>
  <mergeCells count="1">
    <mergeCell ref="A1:H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F1048576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</cols>
  <sheetData>
    <row r="1" spans="1:6" ht="15.75" x14ac:dyDescent="0.2">
      <c r="A1" s="388" t="s">
        <v>514</v>
      </c>
      <c r="B1" s="388"/>
      <c r="C1" s="388"/>
      <c r="D1" s="388"/>
      <c r="E1" s="388"/>
      <c r="F1" s="388"/>
    </row>
    <row r="2" spans="1:6" ht="15" x14ac:dyDescent="0.2">
      <c r="A2" s="164" t="s">
        <v>230</v>
      </c>
      <c r="B2" s="166" t="s">
        <v>515</v>
      </c>
      <c r="C2" s="165" t="s">
        <v>231</v>
      </c>
      <c r="D2" s="165" t="s">
        <v>309</v>
      </c>
      <c r="E2" s="165">
        <v>0</v>
      </c>
      <c r="F2" s="165">
        <v>0</v>
      </c>
    </row>
    <row r="3" spans="1:6" ht="15" x14ac:dyDescent="0.25">
      <c r="A3" s="162" t="s">
        <v>425</v>
      </c>
      <c r="B3" s="183"/>
      <c r="C3" s="184"/>
      <c r="D3" s="185"/>
      <c r="E3" s="184"/>
      <c r="F3" s="184"/>
    </row>
    <row r="4" spans="1:6" ht="15" x14ac:dyDescent="0.25">
      <c r="A4" s="194" t="s">
        <v>426</v>
      </c>
      <c r="B4" s="194"/>
      <c r="C4" s="194"/>
      <c r="D4" s="182" t="s">
        <v>309</v>
      </c>
      <c r="E4" s="179"/>
      <c r="F4" s="179"/>
    </row>
    <row r="5" spans="1:6" ht="15" x14ac:dyDescent="0.25">
      <c r="A5" s="187" t="s">
        <v>427</v>
      </c>
      <c r="B5" s="187"/>
      <c r="C5" s="187"/>
      <c r="D5" s="175" t="s">
        <v>428</v>
      </c>
      <c r="E5" s="169"/>
      <c r="F5" s="169"/>
    </row>
    <row r="6" spans="1:6" ht="15" x14ac:dyDescent="0.25">
      <c r="A6" s="188" t="s">
        <v>429</v>
      </c>
      <c r="B6" s="188"/>
      <c r="C6" s="188"/>
      <c r="D6" s="176" t="s">
        <v>430</v>
      </c>
      <c r="E6" s="171"/>
      <c r="F6" s="171"/>
    </row>
    <row r="7" spans="1:6" ht="15" x14ac:dyDescent="0.25">
      <c r="A7" s="188" t="s">
        <v>431</v>
      </c>
      <c r="B7" s="188"/>
      <c r="C7" s="188"/>
      <c r="D7" s="176" t="s">
        <v>432</v>
      </c>
      <c r="E7" s="171"/>
      <c r="F7" s="171"/>
    </row>
    <row r="8" spans="1:6" ht="15" x14ac:dyDescent="0.25">
      <c r="A8" s="189" t="s">
        <v>433</v>
      </c>
      <c r="B8" s="189"/>
      <c r="C8" s="189"/>
      <c r="D8" s="177" t="s">
        <v>434</v>
      </c>
      <c r="E8" s="174"/>
      <c r="F8" s="174"/>
    </row>
    <row r="9" spans="1:6" ht="15" x14ac:dyDescent="0.25">
      <c r="A9" s="162" t="s">
        <v>208</v>
      </c>
      <c r="B9" s="183"/>
      <c r="C9" s="184"/>
      <c r="D9" s="185"/>
      <c r="E9" s="184"/>
      <c r="F9" s="184"/>
    </row>
    <row r="10" spans="1:6" ht="15" x14ac:dyDescent="0.25">
      <c r="A10" s="179" t="s">
        <v>512</v>
      </c>
      <c r="B10" s="179"/>
      <c r="C10" s="179"/>
      <c r="D10" s="179"/>
      <c r="E10" s="180">
        <v>0</v>
      </c>
      <c r="F10" s="179"/>
    </row>
    <row r="11" spans="1:6" ht="15" x14ac:dyDescent="0.25">
      <c r="A11" s="169" t="s">
        <v>435</v>
      </c>
      <c r="B11" s="195"/>
      <c r="C11" s="195"/>
      <c r="D11" s="195"/>
      <c r="E11" s="170">
        <v>1</v>
      </c>
      <c r="F11" s="195"/>
    </row>
    <row r="12" spans="1:6" ht="15" x14ac:dyDescent="0.25">
      <c r="A12" s="174" t="s">
        <v>436</v>
      </c>
      <c r="B12" s="190"/>
      <c r="C12" s="190"/>
      <c r="D12" s="190"/>
      <c r="E12" s="178">
        <v>2</v>
      </c>
      <c r="F12" s="190"/>
    </row>
    <row r="13" spans="1:6" ht="15" x14ac:dyDescent="0.25">
      <c r="A13" s="162" t="s">
        <v>513</v>
      </c>
      <c r="B13" s="183"/>
      <c r="C13" s="184"/>
      <c r="D13" s="185"/>
      <c r="E13" s="184"/>
      <c r="F13" s="184"/>
    </row>
    <row r="14" spans="1:6" ht="15" x14ac:dyDescent="0.25">
      <c r="A14" s="179" t="s">
        <v>437</v>
      </c>
      <c r="B14" s="179"/>
      <c r="C14" s="179"/>
      <c r="D14" s="179"/>
      <c r="E14" s="179"/>
      <c r="F14" s="180">
        <v>0</v>
      </c>
    </row>
    <row r="15" spans="1:6" ht="15" x14ac:dyDescent="0.25">
      <c r="A15" s="169" t="s">
        <v>438</v>
      </c>
      <c r="B15" s="169"/>
      <c r="C15" s="169"/>
      <c r="D15" s="169"/>
      <c r="E15" s="169"/>
      <c r="F15" s="170">
        <v>1</v>
      </c>
    </row>
    <row r="16" spans="1:6" ht="15" x14ac:dyDescent="0.25">
      <c r="A16" s="171" t="s">
        <v>439</v>
      </c>
      <c r="B16" s="171"/>
      <c r="C16" s="171"/>
      <c r="D16" s="171"/>
      <c r="E16" s="171"/>
      <c r="F16" s="172">
        <v>2</v>
      </c>
    </row>
    <row r="17" spans="1:6" ht="15" x14ac:dyDescent="0.25">
      <c r="A17" s="168" t="s">
        <v>440</v>
      </c>
      <c r="B17" s="168"/>
      <c r="C17" s="168"/>
      <c r="D17" s="168"/>
      <c r="E17" s="168"/>
      <c r="F17" s="173">
        <v>3</v>
      </c>
    </row>
    <row r="18" spans="1:6" ht="15" x14ac:dyDescent="0.25">
      <c r="A18" s="163" t="s">
        <v>299</v>
      </c>
      <c r="B18" s="181"/>
      <c r="C18" s="181"/>
      <c r="D18" s="181"/>
      <c r="E18" s="181"/>
      <c r="F18" s="181"/>
    </row>
    <row r="19" spans="1:6" ht="15" x14ac:dyDescent="0.25">
      <c r="A19" s="186" t="s">
        <v>441</v>
      </c>
      <c r="B19" s="186"/>
      <c r="C19" s="186"/>
      <c r="D19" s="186"/>
      <c r="E19" s="186"/>
      <c r="F19" s="186"/>
    </row>
    <row r="20" spans="1:6" ht="15" x14ac:dyDescent="0.25">
      <c r="A20" s="191" t="s">
        <v>442</v>
      </c>
      <c r="B20" s="191"/>
      <c r="C20" s="191"/>
      <c r="D20" s="191"/>
      <c r="E20" s="191"/>
      <c r="F20" s="191"/>
    </row>
    <row r="21" spans="1:6" ht="15" x14ac:dyDescent="0.25">
      <c r="A21" s="192" t="s">
        <v>443</v>
      </c>
      <c r="B21" s="193"/>
      <c r="C21" s="193"/>
      <c r="D21" s="193"/>
      <c r="E21" s="193"/>
      <c r="F21" s="193"/>
    </row>
    <row r="22" spans="1:6" x14ac:dyDescent="0.2">
      <c r="A22" s="167"/>
      <c r="B22" s="167"/>
      <c r="C22" s="167"/>
      <c r="D22" s="167"/>
      <c r="E22" s="167"/>
      <c r="F22" s="167"/>
    </row>
    <row r="23" spans="1:6" x14ac:dyDescent="0.2">
      <c r="A23" s="167"/>
      <c r="B23" s="167"/>
      <c r="C23" s="167"/>
      <c r="D23" s="167"/>
      <c r="E23" s="167"/>
      <c r="F23" s="167"/>
    </row>
    <row r="24" spans="1:6" x14ac:dyDescent="0.2">
      <c r="A24" s="167"/>
      <c r="B24" s="167"/>
      <c r="C24" s="167"/>
      <c r="D24" s="167"/>
      <c r="E24" s="167"/>
      <c r="F24" s="167"/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opLeftCell="A22" workbookViewId="0">
      <selection activeCell="A48" sqref="A48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  <col min="4" max="7" width="3.85546875" customWidth="1"/>
    <col min="8" max="8" width="2.5703125" customWidth="1"/>
    <col min="9" max="11" width="3.85546875" customWidth="1"/>
    <col min="12" max="12" width="2.5703125" customWidth="1"/>
    <col min="13" max="14" width="3.85546875" customWidth="1"/>
  </cols>
  <sheetData>
    <row r="1" spans="1:14" ht="15.75" x14ac:dyDescent="0.2">
      <c r="A1" s="389" t="s">
        <v>517</v>
      </c>
      <c r="B1" s="390"/>
      <c r="C1" s="390"/>
      <c r="D1" s="390"/>
      <c r="E1" s="390"/>
      <c r="F1" s="390"/>
      <c r="G1" s="390"/>
      <c r="H1" s="390"/>
      <c r="I1" s="390"/>
      <c r="J1" s="390"/>
      <c r="K1" s="197"/>
      <c r="L1" s="197"/>
      <c r="M1" s="197"/>
      <c r="N1" s="197"/>
    </row>
    <row r="2" spans="1:14" ht="15" x14ac:dyDescent="0.25">
      <c r="A2" s="278" t="s">
        <v>230</v>
      </c>
      <c r="B2" s="279" t="s">
        <v>516</v>
      </c>
      <c r="C2" s="280" t="s">
        <v>231</v>
      </c>
      <c r="D2" s="280">
        <v>2</v>
      </c>
      <c r="E2" s="280">
        <v>0</v>
      </c>
      <c r="F2" s="280">
        <v>0</v>
      </c>
      <c r="G2" s="281">
        <v>0</v>
      </c>
      <c r="H2" s="281" t="s">
        <v>231</v>
      </c>
      <c r="I2" s="281">
        <v>0</v>
      </c>
      <c r="J2" s="281">
        <v>0</v>
      </c>
      <c r="K2" s="281">
        <v>2</v>
      </c>
      <c r="L2" s="281" t="s">
        <v>231</v>
      </c>
      <c r="M2" s="281">
        <v>1</v>
      </c>
      <c r="N2" s="281">
        <v>0</v>
      </c>
    </row>
    <row r="3" spans="1:14" ht="15" x14ac:dyDescent="0.25">
      <c r="A3" s="282" t="s">
        <v>444</v>
      </c>
      <c r="B3" s="225"/>
      <c r="C3" s="226"/>
      <c r="D3" s="226"/>
      <c r="E3" s="226"/>
      <c r="F3" s="226"/>
      <c r="G3" s="227"/>
      <c r="H3" s="227"/>
      <c r="I3" s="227"/>
      <c r="J3" s="227"/>
      <c r="K3" s="227"/>
      <c r="L3" s="227"/>
      <c r="M3" s="227"/>
      <c r="N3" s="227"/>
    </row>
    <row r="4" spans="1:14" ht="15" x14ac:dyDescent="0.25">
      <c r="A4" s="203" t="s">
        <v>518</v>
      </c>
      <c r="B4" s="203"/>
      <c r="C4" s="204"/>
      <c r="D4" s="204">
        <v>1</v>
      </c>
      <c r="E4" s="204"/>
      <c r="F4" s="204"/>
      <c r="G4" s="204"/>
      <c r="H4" s="204"/>
      <c r="I4" s="204"/>
      <c r="J4" s="204"/>
      <c r="K4" s="205"/>
      <c r="L4" s="205"/>
      <c r="M4" s="204"/>
      <c r="N4" s="204"/>
    </row>
    <row r="5" spans="1:14" ht="15" x14ac:dyDescent="0.25">
      <c r="A5" s="207" t="s">
        <v>445</v>
      </c>
      <c r="B5" s="207"/>
      <c r="C5" s="208"/>
      <c r="D5" s="208">
        <v>2</v>
      </c>
      <c r="E5" s="208"/>
      <c r="F5" s="208"/>
      <c r="G5" s="208"/>
      <c r="H5" s="208"/>
      <c r="I5" s="208"/>
      <c r="J5" s="208"/>
      <c r="K5" s="209"/>
      <c r="L5" s="209"/>
      <c r="M5" s="208"/>
      <c r="N5" s="208"/>
    </row>
    <row r="6" spans="1:14" ht="15" x14ac:dyDescent="0.25">
      <c r="A6" s="207" t="s">
        <v>446</v>
      </c>
      <c r="B6" s="207"/>
      <c r="C6" s="208"/>
      <c r="D6" s="208">
        <v>3</v>
      </c>
      <c r="E6" s="208"/>
      <c r="F6" s="208"/>
      <c r="G6" s="208"/>
      <c r="H6" s="208"/>
      <c r="I6" s="208"/>
      <c r="J6" s="208"/>
      <c r="K6" s="210"/>
      <c r="L6" s="210"/>
      <c r="M6" s="200"/>
      <c r="N6" s="200"/>
    </row>
    <row r="7" spans="1:14" ht="15" x14ac:dyDescent="0.25">
      <c r="A7" s="198" t="s">
        <v>447</v>
      </c>
      <c r="B7" s="198"/>
      <c r="C7" s="199"/>
      <c r="D7" s="199">
        <v>4</v>
      </c>
      <c r="E7" s="211"/>
      <c r="F7" s="211"/>
      <c r="G7" s="211"/>
      <c r="H7" s="211"/>
      <c r="I7" s="211"/>
      <c r="J7" s="211"/>
      <c r="K7" s="211"/>
      <c r="L7" s="211"/>
      <c r="M7" s="211"/>
      <c r="N7" s="211"/>
    </row>
    <row r="8" spans="1:14" ht="15" x14ac:dyDescent="0.25">
      <c r="A8" s="282" t="s">
        <v>448</v>
      </c>
      <c r="B8" s="225"/>
      <c r="C8" s="226"/>
      <c r="D8" s="226"/>
      <c r="E8" s="226"/>
      <c r="F8" s="226"/>
      <c r="G8" s="227"/>
      <c r="H8" s="227"/>
      <c r="I8" s="227"/>
      <c r="J8" s="227"/>
      <c r="K8" s="227"/>
      <c r="L8" s="227"/>
      <c r="M8" s="227"/>
      <c r="N8" s="227"/>
    </row>
    <row r="9" spans="1:14" ht="15" x14ac:dyDescent="0.25">
      <c r="A9" s="203" t="s">
        <v>449</v>
      </c>
      <c r="B9" s="203"/>
      <c r="C9" s="204"/>
      <c r="D9" s="204"/>
      <c r="E9" s="204">
        <v>0</v>
      </c>
      <c r="F9" s="204">
        <v>0</v>
      </c>
      <c r="G9" s="204">
        <v>0</v>
      </c>
      <c r="H9" s="204"/>
      <c r="I9" s="204"/>
      <c r="J9" s="204"/>
      <c r="K9" s="205"/>
      <c r="L9" s="205"/>
      <c r="M9" s="213"/>
      <c r="N9" s="213"/>
    </row>
    <row r="10" spans="1:14" ht="15" x14ac:dyDescent="0.25">
      <c r="A10" s="206" t="s">
        <v>450</v>
      </c>
      <c r="B10" s="206"/>
      <c r="C10" s="214"/>
      <c r="D10" s="214"/>
      <c r="E10" s="214">
        <v>1</v>
      </c>
      <c r="F10" s="214">
        <v>1</v>
      </c>
      <c r="G10" s="214">
        <v>1</v>
      </c>
      <c r="H10" s="214"/>
      <c r="I10" s="214"/>
      <c r="J10" s="214"/>
      <c r="K10" s="215"/>
      <c r="L10" s="215"/>
      <c r="M10" s="208"/>
      <c r="N10" s="208"/>
    </row>
    <row r="11" spans="1:14" ht="15" x14ac:dyDescent="0.25">
      <c r="A11" s="207" t="s">
        <v>451</v>
      </c>
      <c r="B11" s="207"/>
      <c r="C11" s="208"/>
      <c r="D11" s="208"/>
      <c r="E11" s="208">
        <v>2</v>
      </c>
      <c r="F11" s="208">
        <v>2</v>
      </c>
      <c r="G11" s="208">
        <v>2</v>
      </c>
      <c r="H11" s="208"/>
      <c r="I11" s="208"/>
      <c r="J11" s="208"/>
      <c r="K11" s="210"/>
      <c r="L11" s="210"/>
      <c r="M11" s="200"/>
      <c r="N11" s="200"/>
    </row>
    <row r="12" spans="1:14" ht="15" x14ac:dyDescent="0.25">
      <c r="A12" s="207" t="s">
        <v>452</v>
      </c>
      <c r="B12" s="207"/>
      <c r="C12" s="208"/>
      <c r="D12" s="208"/>
      <c r="E12" s="208">
        <v>3</v>
      </c>
      <c r="F12" s="208">
        <v>3</v>
      </c>
      <c r="G12" s="208">
        <v>3</v>
      </c>
      <c r="H12" s="208"/>
      <c r="I12" s="208"/>
      <c r="J12" s="208"/>
      <c r="K12" s="209"/>
      <c r="L12" s="209"/>
      <c r="M12" s="208"/>
      <c r="N12" s="208"/>
    </row>
    <row r="13" spans="1:14" ht="15" x14ac:dyDescent="0.25">
      <c r="A13" s="207" t="s">
        <v>453</v>
      </c>
      <c r="B13" s="207"/>
      <c r="C13" s="208"/>
      <c r="D13" s="208"/>
      <c r="E13" s="208">
        <v>4</v>
      </c>
      <c r="F13" s="208">
        <v>4</v>
      </c>
      <c r="G13" s="208">
        <v>4</v>
      </c>
      <c r="H13" s="208"/>
      <c r="I13" s="208"/>
      <c r="J13" s="208"/>
      <c r="K13" s="210"/>
      <c r="L13" s="210"/>
      <c r="M13" s="200"/>
      <c r="N13" s="200"/>
    </row>
    <row r="14" spans="1:14" ht="15" x14ac:dyDescent="0.25">
      <c r="A14" s="207" t="s">
        <v>454</v>
      </c>
      <c r="B14" s="207"/>
      <c r="C14" s="208"/>
      <c r="D14" s="208"/>
      <c r="E14" s="208">
        <v>5</v>
      </c>
      <c r="F14" s="208">
        <v>5</v>
      </c>
      <c r="G14" s="208">
        <v>5</v>
      </c>
      <c r="H14" s="208"/>
      <c r="I14" s="208"/>
      <c r="J14" s="208"/>
      <c r="K14" s="209"/>
      <c r="L14" s="209"/>
      <c r="M14" s="208"/>
      <c r="N14" s="208"/>
    </row>
    <row r="15" spans="1:14" ht="15" x14ac:dyDescent="0.25">
      <c r="A15" s="207" t="s">
        <v>455</v>
      </c>
      <c r="B15" s="207"/>
      <c r="C15" s="208"/>
      <c r="D15" s="208"/>
      <c r="E15" s="208">
        <v>6</v>
      </c>
      <c r="F15" s="208">
        <v>6</v>
      </c>
      <c r="G15" s="208">
        <v>6</v>
      </c>
      <c r="H15" s="208"/>
      <c r="I15" s="208"/>
      <c r="J15" s="208"/>
      <c r="K15" s="210"/>
      <c r="L15" s="210"/>
      <c r="M15" s="200"/>
      <c r="N15" s="200"/>
    </row>
    <row r="16" spans="1:14" ht="15" x14ac:dyDescent="0.25">
      <c r="A16" s="207" t="s">
        <v>456</v>
      </c>
      <c r="B16" s="207"/>
      <c r="C16" s="208"/>
      <c r="D16" s="208"/>
      <c r="E16" s="208">
        <v>7</v>
      </c>
      <c r="F16" s="208">
        <v>7</v>
      </c>
      <c r="G16" s="208">
        <v>7</v>
      </c>
      <c r="H16" s="208"/>
      <c r="I16" s="208"/>
      <c r="J16" s="208"/>
      <c r="K16" s="209"/>
      <c r="L16" s="209"/>
      <c r="M16" s="208"/>
      <c r="N16" s="208"/>
    </row>
    <row r="17" spans="1:14" ht="15" x14ac:dyDescent="0.25">
      <c r="A17" s="198" t="s">
        <v>457</v>
      </c>
      <c r="B17" s="198"/>
      <c r="C17" s="199"/>
      <c r="D17" s="199"/>
      <c r="E17" s="199">
        <v>8</v>
      </c>
      <c r="F17" s="199">
        <v>8</v>
      </c>
      <c r="G17" s="199">
        <v>8</v>
      </c>
      <c r="H17" s="211"/>
      <c r="I17" s="211"/>
      <c r="J17" s="211"/>
      <c r="K17" s="216"/>
      <c r="L17" s="216"/>
      <c r="M17" s="211"/>
      <c r="N17" s="211"/>
    </row>
    <row r="18" spans="1:14" ht="15" x14ac:dyDescent="0.25">
      <c r="A18" s="282" t="s">
        <v>458</v>
      </c>
      <c r="B18" s="225"/>
      <c r="C18" s="226"/>
      <c r="D18" s="226"/>
      <c r="E18" s="226"/>
      <c r="F18" s="226"/>
      <c r="G18" s="227"/>
      <c r="H18" s="227"/>
      <c r="I18" s="227"/>
      <c r="J18" s="227"/>
      <c r="K18" s="227"/>
      <c r="L18" s="227"/>
      <c r="M18" s="227"/>
      <c r="N18" s="227"/>
    </row>
    <row r="19" spans="1:14" ht="15" x14ac:dyDescent="0.25">
      <c r="A19" s="203" t="s">
        <v>449</v>
      </c>
      <c r="B19" s="203"/>
      <c r="C19" s="204"/>
      <c r="D19" s="204"/>
      <c r="E19" s="204"/>
      <c r="F19" s="204">
        <v>0</v>
      </c>
      <c r="G19" s="204">
        <v>0</v>
      </c>
      <c r="H19" s="204"/>
      <c r="I19" s="204"/>
      <c r="J19" s="204"/>
      <c r="K19" s="205"/>
      <c r="L19" s="205"/>
      <c r="M19" s="204"/>
      <c r="N19" s="204"/>
    </row>
    <row r="20" spans="1:14" ht="15" x14ac:dyDescent="0.25">
      <c r="A20" s="207" t="s">
        <v>459</v>
      </c>
      <c r="B20" s="207"/>
      <c r="C20" s="208"/>
      <c r="D20" s="208"/>
      <c r="E20" s="208"/>
      <c r="F20" s="208">
        <v>1</v>
      </c>
      <c r="G20" s="208">
        <v>1</v>
      </c>
      <c r="H20" s="208"/>
      <c r="I20" s="208"/>
      <c r="J20" s="208"/>
      <c r="K20" s="209"/>
      <c r="L20" s="209"/>
      <c r="M20" s="208"/>
      <c r="N20" s="208"/>
    </row>
    <row r="21" spans="1:14" ht="15" x14ac:dyDescent="0.25">
      <c r="A21" s="207" t="s">
        <v>451</v>
      </c>
      <c r="B21" s="207"/>
      <c r="C21" s="208"/>
      <c r="D21" s="208"/>
      <c r="E21" s="208"/>
      <c r="F21" s="208">
        <v>2</v>
      </c>
      <c r="G21" s="208">
        <v>2</v>
      </c>
      <c r="H21" s="208"/>
      <c r="I21" s="208"/>
      <c r="J21" s="208"/>
      <c r="K21" s="210"/>
      <c r="L21" s="210"/>
      <c r="M21" s="200"/>
      <c r="N21" s="200"/>
    </row>
    <row r="22" spans="1:14" ht="15" x14ac:dyDescent="0.25">
      <c r="A22" s="207" t="s">
        <v>460</v>
      </c>
      <c r="B22" s="207"/>
      <c r="C22" s="208"/>
      <c r="D22" s="208"/>
      <c r="E22" s="208"/>
      <c r="F22" s="208">
        <v>3</v>
      </c>
      <c r="G22" s="208">
        <v>3</v>
      </c>
      <c r="H22" s="208"/>
      <c r="I22" s="208"/>
      <c r="J22" s="208"/>
      <c r="K22" s="209"/>
      <c r="L22" s="209"/>
      <c r="M22" s="208"/>
      <c r="N22" s="208"/>
    </row>
    <row r="23" spans="1:14" ht="15" x14ac:dyDescent="0.25">
      <c r="A23" s="207" t="s">
        <v>453</v>
      </c>
      <c r="B23" s="207"/>
      <c r="C23" s="208"/>
      <c r="D23" s="208"/>
      <c r="E23" s="208"/>
      <c r="F23" s="208">
        <v>4</v>
      </c>
      <c r="G23" s="208">
        <v>4</v>
      </c>
      <c r="H23" s="208"/>
      <c r="I23" s="208"/>
      <c r="J23" s="208"/>
      <c r="K23" s="210"/>
      <c r="L23" s="210"/>
      <c r="M23" s="200"/>
      <c r="N23" s="200"/>
    </row>
    <row r="24" spans="1:14" ht="15" x14ac:dyDescent="0.25">
      <c r="A24" s="207" t="s">
        <v>454</v>
      </c>
      <c r="B24" s="207"/>
      <c r="C24" s="208"/>
      <c r="D24" s="208"/>
      <c r="E24" s="208"/>
      <c r="F24" s="208">
        <v>5</v>
      </c>
      <c r="G24" s="208">
        <v>5</v>
      </c>
      <c r="H24" s="208"/>
      <c r="I24" s="208"/>
      <c r="J24" s="208"/>
      <c r="K24" s="209"/>
      <c r="L24" s="209"/>
      <c r="M24" s="208"/>
      <c r="N24" s="208"/>
    </row>
    <row r="25" spans="1:14" ht="15" x14ac:dyDescent="0.25">
      <c r="A25" s="207" t="s">
        <v>455</v>
      </c>
      <c r="B25" s="207"/>
      <c r="C25" s="208"/>
      <c r="D25" s="208"/>
      <c r="E25" s="208"/>
      <c r="F25" s="208">
        <v>6</v>
      </c>
      <c r="G25" s="208">
        <v>6</v>
      </c>
      <c r="H25" s="208"/>
      <c r="I25" s="208"/>
      <c r="J25" s="208"/>
      <c r="K25" s="210"/>
      <c r="L25" s="210"/>
      <c r="M25" s="200"/>
      <c r="N25" s="200"/>
    </row>
    <row r="26" spans="1:14" ht="15" x14ac:dyDescent="0.25">
      <c r="A26" s="207" t="s">
        <v>456</v>
      </c>
      <c r="B26" s="207"/>
      <c r="C26" s="208"/>
      <c r="D26" s="208"/>
      <c r="E26" s="208"/>
      <c r="F26" s="208">
        <v>7</v>
      </c>
      <c r="G26" s="208">
        <v>7</v>
      </c>
      <c r="H26" s="208"/>
      <c r="I26" s="208"/>
      <c r="J26" s="208"/>
      <c r="K26" s="209"/>
      <c r="L26" s="209"/>
      <c r="M26" s="208"/>
      <c r="N26" s="208"/>
    </row>
    <row r="27" spans="1:14" ht="15" x14ac:dyDescent="0.25">
      <c r="A27" s="212" t="s">
        <v>457</v>
      </c>
      <c r="B27" s="198"/>
      <c r="C27" s="199"/>
      <c r="D27" s="199"/>
      <c r="E27" s="199"/>
      <c r="F27" s="199">
        <v>8</v>
      </c>
      <c r="G27" s="199">
        <v>8</v>
      </c>
      <c r="H27" s="211"/>
      <c r="I27" s="211"/>
      <c r="J27" s="211"/>
      <c r="K27" s="216"/>
      <c r="L27" s="216"/>
      <c r="M27" s="211"/>
      <c r="N27" s="211"/>
    </row>
    <row r="28" spans="1:14" ht="15" x14ac:dyDescent="0.25">
      <c r="A28" s="282" t="s">
        <v>461</v>
      </c>
      <c r="B28" s="225"/>
      <c r="C28" s="226"/>
      <c r="D28" s="226"/>
      <c r="E28" s="226"/>
      <c r="F28" s="226"/>
      <c r="G28" s="227"/>
      <c r="H28" s="227"/>
      <c r="I28" s="227"/>
      <c r="J28" s="227"/>
      <c r="K28" s="227"/>
      <c r="L28" s="227"/>
      <c r="M28" s="227"/>
      <c r="N28" s="227"/>
    </row>
    <row r="29" spans="1:14" ht="15" x14ac:dyDescent="0.25">
      <c r="A29" s="203" t="s">
        <v>449</v>
      </c>
      <c r="B29" s="203"/>
      <c r="C29" s="204"/>
      <c r="D29" s="204"/>
      <c r="E29" s="204"/>
      <c r="F29" s="204"/>
      <c r="G29" s="204">
        <v>0</v>
      </c>
      <c r="H29" s="204"/>
      <c r="I29" s="204"/>
      <c r="J29" s="204"/>
      <c r="K29" s="205"/>
      <c r="L29" s="205"/>
      <c r="M29" s="204"/>
      <c r="N29" s="204"/>
    </row>
    <row r="30" spans="1:14" ht="15" x14ac:dyDescent="0.25">
      <c r="A30" s="207" t="s">
        <v>459</v>
      </c>
      <c r="B30" s="207"/>
      <c r="C30" s="208"/>
      <c r="D30" s="208"/>
      <c r="E30" s="208"/>
      <c r="F30" s="208"/>
      <c r="G30" s="208">
        <v>1</v>
      </c>
      <c r="H30" s="208"/>
      <c r="I30" s="208"/>
      <c r="J30" s="208"/>
      <c r="K30" s="215"/>
      <c r="L30" s="215"/>
      <c r="M30" s="208"/>
      <c r="N30" s="208"/>
    </row>
    <row r="31" spans="1:14" ht="15" x14ac:dyDescent="0.25">
      <c r="A31" s="207" t="s">
        <v>462</v>
      </c>
      <c r="B31" s="207"/>
      <c r="C31" s="208"/>
      <c r="D31" s="208"/>
      <c r="E31" s="208"/>
      <c r="F31" s="208"/>
      <c r="G31" s="208">
        <v>2</v>
      </c>
      <c r="H31" s="208"/>
      <c r="I31" s="208"/>
      <c r="J31" s="208"/>
      <c r="K31" s="209"/>
      <c r="L31" s="209"/>
      <c r="M31" s="208"/>
      <c r="N31" s="208"/>
    </row>
    <row r="32" spans="1:14" ht="15" x14ac:dyDescent="0.25">
      <c r="A32" s="207" t="s">
        <v>463</v>
      </c>
      <c r="B32" s="207"/>
      <c r="C32" s="208"/>
      <c r="D32" s="208"/>
      <c r="E32" s="208"/>
      <c r="F32" s="208"/>
      <c r="G32" s="208">
        <v>3</v>
      </c>
      <c r="H32" s="208"/>
      <c r="I32" s="208"/>
      <c r="J32" s="208"/>
      <c r="K32" s="209"/>
      <c r="L32" s="209"/>
      <c r="M32" s="208"/>
      <c r="N32" s="208"/>
    </row>
    <row r="33" spans="1:14" ht="15" x14ac:dyDescent="0.25">
      <c r="A33" s="207" t="s">
        <v>464</v>
      </c>
      <c r="B33" s="207"/>
      <c r="C33" s="208"/>
      <c r="D33" s="208"/>
      <c r="E33" s="208"/>
      <c r="F33" s="208"/>
      <c r="G33" s="208">
        <v>4</v>
      </c>
      <c r="H33" s="208"/>
      <c r="I33" s="208"/>
      <c r="J33" s="208"/>
      <c r="K33" s="209"/>
      <c r="L33" s="209"/>
      <c r="M33" s="208"/>
      <c r="N33" s="208"/>
    </row>
    <row r="34" spans="1:14" ht="15" x14ac:dyDescent="0.25">
      <c r="A34" s="198" t="s">
        <v>465</v>
      </c>
      <c r="B34" s="207"/>
      <c r="C34" s="208"/>
      <c r="D34" s="208"/>
      <c r="E34" s="208"/>
      <c r="F34" s="208"/>
      <c r="G34" s="208">
        <v>5</v>
      </c>
      <c r="H34" s="208"/>
      <c r="I34" s="208"/>
      <c r="J34" s="208"/>
      <c r="K34" s="209"/>
      <c r="L34" s="209"/>
      <c r="M34" s="208"/>
      <c r="N34" s="208"/>
    </row>
    <row r="35" spans="1:14" ht="15" x14ac:dyDescent="0.25">
      <c r="A35" s="207" t="s">
        <v>466</v>
      </c>
      <c r="B35" s="207"/>
      <c r="C35" s="208"/>
      <c r="D35" s="208"/>
      <c r="E35" s="208"/>
      <c r="F35" s="208"/>
      <c r="G35" s="208">
        <v>6</v>
      </c>
      <c r="H35" s="208"/>
      <c r="I35" s="208"/>
      <c r="J35" s="208"/>
      <c r="K35" s="209"/>
      <c r="L35" s="209"/>
      <c r="M35" s="208"/>
      <c r="N35" s="208"/>
    </row>
    <row r="36" spans="1:14" ht="15" x14ac:dyDescent="0.25">
      <c r="A36" s="207" t="s">
        <v>467</v>
      </c>
      <c r="B36" s="207"/>
      <c r="C36" s="208"/>
      <c r="D36" s="208"/>
      <c r="E36" s="208"/>
      <c r="F36" s="208"/>
      <c r="G36" s="208">
        <v>7</v>
      </c>
      <c r="H36" s="208"/>
      <c r="I36" s="208"/>
      <c r="J36" s="208"/>
      <c r="K36" s="209"/>
      <c r="L36" s="209"/>
      <c r="M36" s="208"/>
      <c r="N36" s="208"/>
    </row>
    <row r="37" spans="1:14" ht="15" x14ac:dyDescent="0.25">
      <c r="A37" s="198" t="s">
        <v>468</v>
      </c>
      <c r="B37" s="198"/>
      <c r="C37" s="199"/>
      <c r="D37" s="199"/>
      <c r="E37" s="199"/>
      <c r="F37" s="199"/>
      <c r="G37" s="199">
        <v>8</v>
      </c>
      <c r="H37" s="199"/>
      <c r="I37" s="199"/>
      <c r="J37" s="199"/>
      <c r="K37" s="210"/>
      <c r="L37" s="210"/>
      <c r="M37" s="199"/>
      <c r="N37" s="199"/>
    </row>
    <row r="38" spans="1:14" ht="15" x14ac:dyDescent="0.25">
      <c r="A38" s="282" t="s">
        <v>469</v>
      </c>
      <c r="B38" s="225"/>
      <c r="C38" s="226"/>
      <c r="D38" s="226"/>
      <c r="E38" s="226"/>
      <c r="F38" s="226"/>
      <c r="G38" s="227"/>
      <c r="H38" s="227"/>
      <c r="I38" s="227"/>
      <c r="J38" s="227"/>
      <c r="K38" s="227"/>
      <c r="L38" s="227"/>
      <c r="M38" s="227"/>
      <c r="N38" s="227"/>
    </row>
    <row r="39" spans="1:14" ht="15" x14ac:dyDescent="0.25">
      <c r="A39" s="203" t="s">
        <v>449</v>
      </c>
      <c r="B39" s="203"/>
      <c r="C39" s="204"/>
      <c r="D39" s="204"/>
      <c r="E39" s="204"/>
      <c r="F39" s="204"/>
      <c r="G39" s="204"/>
      <c r="H39" s="204"/>
      <c r="I39" s="217">
        <v>0</v>
      </c>
      <c r="J39" s="204"/>
      <c r="K39" s="205"/>
      <c r="L39" s="205"/>
      <c r="M39" s="204"/>
      <c r="N39" s="204"/>
    </row>
    <row r="40" spans="1:14" ht="15" x14ac:dyDescent="0.25">
      <c r="A40" s="207" t="s">
        <v>470</v>
      </c>
      <c r="B40" s="207"/>
      <c r="C40" s="208"/>
      <c r="D40" s="208"/>
      <c r="E40" s="208"/>
      <c r="F40" s="208"/>
      <c r="G40" s="208"/>
      <c r="H40" s="208"/>
      <c r="I40" s="218">
        <v>1</v>
      </c>
      <c r="J40" s="208"/>
      <c r="K40" s="209"/>
      <c r="L40" s="209"/>
      <c r="M40" s="208"/>
      <c r="N40" s="208"/>
    </row>
    <row r="41" spans="1:14" ht="15" x14ac:dyDescent="0.25">
      <c r="A41" s="207" t="s">
        <v>471</v>
      </c>
      <c r="B41" s="207"/>
      <c r="C41" s="208"/>
      <c r="D41" s="208"/>
      <c r="E41" s="208"/>
      <c r="F41" s="208"/>
      <c r="G41" s="208"/>
      <c r="H41" s="208"/>
      <c r="I41" s="218">
        <v>3</v>
      </c>
      <c r="J41" s="208"/>
      <c r="K41" s="209"/>
      <c r="L41" s="209"/>
      <c r="M41" s="208"/>
      <c r="N41" s="208"/>
    </row>
    <row r="42" spans="1:14" ht="15" x14ac:dyDescent="0.25">
      <c r="A42" s="198" t="s">
        <v>472</v>
      </c>
      <c r="B42" s="198"/>
      <c r="C42" s="199"/>
      <c r="D42" s="199"/>
      <c r="E42" s="199"/>
      <c r="F42" s="199"/>
      <c r="G42" s="199"/>
      <c r="H42" s="199"/>
      <c r="I42" s="219">
        <v>4</v>
      </c>
      <c r="J42" s="199"/>
      <c r="K42" s="210"/>
      <c r="L42" s="210"/>
      <c r="M42" s="199"/>
      <c r="N42" s="199"/>
    </row>
    <row r="43" spans="1:14" ht="15" x14ac:dyDescent="0.25">
      <c r="A43" s="282" t="s">
        <v>373</v>
      </c>
      <c r="B43" s="225"/>
      <c r="C43" s="226"/>
      <c r="D43" s="226"/>
      <c r="E43" s="226"/>
      <c r="F43" s="226"/>
      <c r="G43" s="227"/>
      <c r="H43" s="227"/>
      <c r="I43" s="227"/>
      <c r="J43" s="227"/>
      <c r="K43" s="227"/>
      <c r="L43" s="227"/>
      <c r="M43" s="227"/>
      <c r="N43" s="227"/>
    </row>
    <row r="44" spans="1:14" ht="15" x14ac:dyDescent="0.25">
      <c r="A44" s="203" t="s">
        <v>473</v>
      </c>
      <c r="B44" s="203"/>
      <c r="C44" s="204"/>
      <c r="D44" s="204"/>
      <c r="E44" s="204"/>
      <c r="F44" s="204"/>
      <c r="G44" s="204"/>
      <c r="H44" s="204"/>
      <c r="I44" s="204"/>
      <c r="J44" s="217">
        <v>0</v>
      </c>
      <c r="K44" s="205"/>
      <c r="L44" s="205"/>
      <c r="M44" s="204"/>
      <c r="N44" s="204"/>
    </row>
    <row r="45" spans="1:14" ht="15" x14ac:dyDescent="0.25">
      <c r="A45" s="212" t="s">
        <v>474</v>
      </c>
      <c r="B45" s="212"/>
      <c r="C45" s="211"/>
      <c r="D45" s="211"/>
      <c r="E45" s="211"/>
      <c r="F45" s="211"/>
      <c r="G45" s="211"/>
      <c r="H45" s="211"/>
      <c r="I45" s="199"/>
      <c r="J45" s="283">
        <v>2</v>
      </c>
      <c r="K45" s="216"/>
      <c r="L45" s="216"/>
      <c r="M45" s="211"/>
      <c r="N45" s="211"/>
    </row>
    <row r="46" spans="1:14" ht="15" x14ac:dyDescent="0.25">
      <c r="A46" s="282" t="s">
        <v>519</v>
      </c>
      <c r="B46" s="225"/>
      <c r="C46" s="226"/>
      <c r="D46" s="226"/>
      <c r="E46" s="226"/>
      <c r="F46" s="226"/>
      <c r="G46" s="227"/>
      <c r="H46" s="227"/>
      <c r="I46" s="227"/>
      <c r="J46" s="227"/>
      <c r="K46" s="227"/>
      <c r="L46" s="227"/>
      <c r="M46" s="227"/>
      <c r="N46" s="227"/>
    </row>
    <row r="47" spans="1:14" ht="15" x14ac:dyDescent="0.25">
      <c r="A47" s="203" t="s">
        <v>520</v>
      </c>
      <c r="B47" s="203"/>
      <c r="C47" s="204"/>
      <c r="D47" s="204"/>
      <c r="E47" s="204"/>
      <c r="F47" s="204"/>
      <c r="G47" s="204"/>
      <c r="H47" s="204"/>
      <c r="I47" s="204"/>
      <c r="J47" s="204"/>
      <c r="K47" s="217">
        <v>0</v>
      </c>
      <c r="L47" s="205"/>
      <c r="M47" s="204"/>
      <c r="N47" s="204"/>
    </row>
    <row r="48" spans="1:14" ht="15" x14ac:dyDescent="0.25">
      <c r="A48" s="198" t="s">
        <v>476</v>
      </c>
      <c r="B48" s="198"/>
      <c r="C48" s="199"/>
      <c r="D48" s="199"/>
      <c r="E48" s="199"/>
      <c r="F48" s="199"/>
      <c r="G48" s="199"/>
      <c r="H48" s="199"/>
      <c r="I48" s="199"/>
      <c r="J48" s="199"/>
      <c r="K48" s="219">
        <v>1</v>
      </c>
      <c r="L48" s="210"/>
      <c r="M48" s="199"/>
      <c r="N48" s="199"/>
    </row>
    <row r="49" spans="1:14" ht="15" x14ac:dyDescent="0.25">
      <c r="A49" s="207" t="s">
        <v>475</v>
      </c>
      <c r="B49" s="207"/>
      <c r="C49" s="208"/>
      <c r="D49" s="208"/>
      <c r="E49" s="208"/>
      <c r="F49" s="208"/>
      <c r="G49" s="208"/>
      <c r="H49" s="208"/>
      <c r="I49" s="208"/>
      <c r="J49" s="208"/>
      <c r="K49" s="218">
        <v>2</v>
      </c>
      <c r="L49" s="209"/>
      <c r="M49" s="208"/>
      <c r="N49" s="208"/>
    </row>
    <row r="50" spans="1:14" ht="15" x14ac:dyDescent="0.25">
      <c r="A50" s="198" t="s">
        <v>477</v>
      </c>
      <c r="B50" s="198"/>
      <c r="C50" s="199"/>
      <c r="D50" s="199"/>
      <c r="E50" s="199"/>
      <c r="F50" s="199"/>
      <c r="G50" s="199"/>
      <c r="H50" s="199"/>
      <c r="I50" s="199"/>
      <c r="J50" s="200"/>
      <c r="K50" s="219">
        <v>3</v>
      </c>
      <c r="L50" s="216"/>
      <c r="M50" s="211"/>
      <c r="N50" s="211"/>
    </row>
    <row r="51" spans="1:14" ht="15" x14ac:dyDescent="0.25">
      <c r="A51" s="282" t="s">
        <v>239</v>
      </c>
      <c r="B51" s="225"/>
      <c r="C51" s="226"/>
      <c r="D51" s="226"/>
      <c r="E51" s="226"/>
      <c r="F51" s="226"/>
      <c r="G51" s="227"/>
      <c r="H51" s="227"/>
      <c r="I51" s="227"/>
      <c r="J51" s="227"/>
      <c r="K51" s="227"/>
      <c r="L51" s="227"/>
      <c r="M51" s="227"/>
      <c r="N51" s="227"/>
    </row>
    <row r="52" spans="1:14" ht="15" x14ac:dyDescent="0.25">
      <c r="A52" s="203" t="s">
        <v>241</v>
      </c>
      <c r="B52" s="203"/>
      <c r="C52" s="204"/>
      <c r="D52" s="204"/>
      <c r="E52" s="204"/>
      <c r="F52" s="204"/>
      <c r="G52" s="204"/>
      <c r="H52" s="204"/>
      <c r="I52" s="222"/>
      <c r="J52" s="204"/>
      <c r="K52" s="205"/>
      <c r="L52" s="205"/>
      <c r="M52" s="204">
        <v>1</v>
      </c>
      <c r="N52" s="204"/>
    </row>
    <row r="53" spans="1:14" ht="15" x14ac:dyDescent="0.25">
      <c r="A53" s="207" t="s">
        <v>241</v>
      </c>
      <c r="B53" s="207"/>
      <c r="C53" s="208"/>
      <c r="D53" s="208"/>
      <c r="E53" s="208"/>
      <c r="F53" s="208"/>
      <c r="G53" s="208"/>
      <c r="H53" s="208"/>
      <c r="I53" s="221"/>
      <c r="J53" s="208"/>
      <c r="K53" s="216"/>
      <c r="L53" s="216"/>
      <c r="M53" s="211">
        <v>1</v>
      </c>
      <c r="N53" s="200"/>
    </row>
    <row r="54" spans="1:14" ht="15" x14ac:dyDescent="0.25">
      <c r="A54" s="207" t="s">
        <v>242</v>
      </c>
      <c r="B54" s="207"/>
      <c r="C54" s="208"/>
      <c r="D54" s="208"/>
      <c r="E54" s="208"/>
      <c r="F54" s="208"/>
      <c r="G54" s="208"/>
      <c r="H54" s="208"/>
      <c r="I54" s="221"/>
      <c r="J54" s="208"/>
      <c r="K54" s="209"/>
      <c r="L54" s="209"/>
      <c r="M54" s="208">
        <v>2</v>
      </c>
      <c r="N54" s="208"/>
    </row>
    <row r="55" spans="1:14" ht="15" x14ac:dyDescent="0.25">
      <c r="A55" s="207" t="s">
        <v>243</v>
      </c>
      <c r="B55" s="207"/>
      <c r="C55" s="208"/>
      <c r="D55" s="208"/>
      <c r="E55" s="208"/>
      <c r="F55" s="208"/>
      <c r="G55" s="208"/>
      <c r="H55" s="208"/>
      <c r="I55" s="221"/>
      <c r="J55" s="208"/>
      <c r="K55" s="209"/>
      <c r="L55" s="209"/>
      <c r="M55" s="208">
        <v>3</v>
      </c>
      <c r="N55" s="208"/>
    </row>
    <row r="56" spans="1:14" ht="15" x14ac:dyDescent="0.25">
      <c r="A56" s="207" t="s">
        <v>478</v>
      </c>
      <c r="B56" s="207"/>
      <c r="C56" s="208"/>
      <c r="D56" s="208"/>
      <c r="E56" s="208"/>
      <c r="F56" s="208"/>
      <c r="G56" s="208"/>
      <c r="H56" s="208"/>
      <c r="I56" s="221"/>
      <c r="J56" s="208"/>
      <c r="K56" s="215"/>
      <c r="L56" s="215"/>
      <c r="M56" s="214">
        <v>4</v>
      </c>
      <c r="N56" s="214"/>
    </row>
    <row r="57" spans="1:14" ht="15" x14ac:dyDescent="0.25">
      <c r="A57" s="207" t="s">
        <v>479</v>
      </c>
      <c r="B57" s="207"/>
      <c r="C57" s="208"/>
      <c r="D57" s="208"/>
      <c r="E57" s="208"/>
      <c r="F57" s="208"/>
      <c r="G57" s="208"/>
      <c r="H57" s="208"/>
      <c r="I57" s="221"/>
      <c r="J57" s="208"/>
      <c r="K57" s="215"/>
      <c r="L57" s="215"/>
      <c r="M57" s="214">
        <v>5</v>
      </c>
      <c r="N57" s="214"/>
    </row>
    <row r="58" spans="1:14" ht="15" x14ac:dyDescent="0.25">
      <c r="A58" s="212" t="s">
        <v>480</v>
      </c>
      <c r="B58" s="212"/>
      <c r="C58" s="211"/>
      <c r="D58" s="211"/>
      <c r="E58" s="211"/>
      <c r="F58" s="211"/>
      <c r="G58" s="211"/>
      <c r="H58" s="211"/>
      <c r="I58" s="220"/>
      <c r="J58" s="211"/>
      <c r="K58" s="210"/>
      <c r="L58" s="210"/>
      <c r="M58" s="199">
        <v>6</v>
      </c>
      <c r="N58" s="199"/>
    </row>
    <row r="59" spans="1:14" ht="15" x14ac:dyDescent="0.25">
      <c r="A59" s="212" t="s">
        <v>481</v>
      </c>
      <c r="B59" s="212"/>
      <c r="C59" s="211"/>
      <c r="D59" s="211"/>
      <c r="E59" s="211"/>
      <c r="F59" s="211"/>
      <c r="G59" s="211"/>
      <c r="H59" s="211"/>
      <c r="I59" s="220"/>
      <c r="J59" s="211"/>
      <c r="K59" s="216"/>
      <c r="L59" s="216"/>
      <c r="M59" s="211">
        <v>9</v>
      </c>
      <c r="N59" s="211"/>
    </row>
    <row r="60" spans="1:14" ht="15" x14ac:dyDescent="0.25">
      <c r="A60" s="282" t="s">
        <v>482</v>
      </c>
      <c r="B60" s="225"/>
      <c r="C60" s="226"/>
      <c r="D60" s="226"/>
      <c r="E60" s="226"/>
      <c r="F60" s="226"/>
      <c r="G60" s="227"/>
      <c r="H60" s="227"/>
      <c r="I60" s="227"/>
      <c r="J60" s="227"/>
      <c r="K60" s="227"/>
      <c r="L60" s="227"/>
      <c r="M60" s="227"/>
      <c r="N60" s="227"/>
    </row>
    <row r="61" spans="1:14" ht="15" x14ac:dyDescent="0.25">
      <c r="A61" s="203" t="s">
        <v>483</v>
      </c>
      <c r="B61" s="203"/>
      <c r="C61" s="204"/>
      <c r="D61" s="204"/>
      <c r="E61" s="204"/>
      <c r="F61" s="204"/>
      <c r="G61" s="204"/>
      <c r="H61" s="204"/>
      <c r="I61" s="204"/>
      <c r="J61" s="204"/>
      <c r="K61" s="205"/>
      <c r="L61" s="205"/>
      <c r="M61" s="204"/>
      <c r="N61" s="204">
        <v>0</v>
      </c>
    </row>
    <row r="62" spans="1:14" ht="15" x14ac:dyDescent="0.25">
      <c r="A62" s="206" t="s">
        <v>484</v>
      </c>
      <c r="B62" s="206"/>
      <c r="C62" s="214"/>
      <c r="D62" s="214"/>
      <c r="E62" s="214"/>
      <c r="F62" s="214"/>
      <c r="G62" s="214"/>
      <c r="H62" s="214"/>
      <c r="I62" s="214"/>
      <c r="J62" s="214"/>
      <c r="K62" s="215"/>
      <c r="L62" s="215"/>
      <c r="M62" s="208"/>
      <c r="N62" s="208">
        <v>1</v>
      </c>
    </row>
    <row r="63" spans="1:14" ht="15" x14ac:dyDescent="0.25">
      <c r="A63" s="206" t="s">
        <v>485</v>
      </c>
      <c r="B63" s="206"/>
      <c r="C63" s="214"/>
      <c r="D63" s="214"/>
      <c r="E63" s="214"/>
      <c r="F63" s="214"/>
      <c r="G63" s="214"/>
      <c r="H63" s="214"/>
      <c r="I63" s="214"/>
      <c r="J63" s="214"/>
      <c r="K63" s="209"/>
      <c r="L63" s="209"/>
      <c r="M63" s="208"/>
      <c r="N63" s="208">
        <v>2</v>
      </c>
    </row>
    <row r="64" spans="1:14" ht="15" x14ac:dyDescent="0.25">
      <c r="A64" s="206" t="s">
        <v>486</v>
      </c>
      <c r="B64" s="206"/>
      <c r="C64" s="214"/>
      <c r="D64" s="214"/>
      <c r="E64" s="214"/>
      <c r="F64" s="214"/>
      <c r="G64" s="214"/>
      <c r="H64" s="214"/>
      <c r="I64" s="214"/>
      <c r="J64" s="214"/>
      <c r="K64" s="209"/>
      <c r="L64" s="209"/>
      <c r="M64" s="208"/>
      <c r="N64" s="208">
        <v>3</v>
      </c>
    </row>
    <row r="65" spans="1:14" ht="15" x14ac:dyDescent="0.25">
      <c r="A65" s="207" t="s">
        <v>487</v>
      </c>
      <c r="B65" s="207"/>
      <c r="C65" s="208"/>
      <c r="D65" s="208"/>
      <c r="E65" s="208"/>
      <c r="F65" s="208"/>
      <c r="G65" s="208"/>
      <c r="H65" s="208"/>
      <c r="I65" s="208"/>
      <c r="J65" s="208"/>
      <c r="K65" s="209"/>
      <c r="L65" s="209"/>
      <c r="M65" s="208"/>
      <c r="N65" s="208">
        <v>5</v>
      </c>
    </row>
    <row r="66" spans="1:14" ht="15" x14ac:dyDescent="0.25">
      <c r="A66" s="201"/>
      <c r="B66" s="198"/>
      <c r="C66" s="199"/>
      <c r="D66" s="199"/>
      <c r="E66" s="199"/>
      <c r="F66" s="199"/>
      <c r="G66" s="199"/>
      <c r="H66" s="199"/>
      <c r="I66" s="199"/>
      <c r="J66" s="199"/>
      <c r="K66" s="210"/>
      <c r="L66" s="210"/>
      <c r="M66" s="200"/>
      <c r="N66" s="200"/>
    </row>
    <row r="67" spans="1:14" ht="15" x14ac:dyDescent="0.25">
      <c r="A67" s="198"/>
      <c r="B67" s="198"/>
      <c r="C67" s="199"/>
      <c r="D67" s="199"/>
      <c r="E67" s="199"/>
      <c r="F67" s="199"/>
      <c r="G67" s="199"/>
      <c r="H67" s="199"/>
      <c r="I67" s="199"/>
      <c r="J67" s="199"/>
      <c r="K67" s="210"/>
      <c r="L67" s="210"/>
      <c r="M67" s="200"/>
      <c r="N67" s="200"/>
    </row>
    <row r="68" spans="1:14" ht="15" x14ac:dyDescent="0.25">
      <c r="A68" s="198"/>
      <c r="B68" s="198"/>
      <c r="C68" s="199"/>
      <c r="D68" s="199"/>
      <c r="E68" s="199"/>
      <c r="F68" s="199"/>
      <c r="G68" s="199"/>
      <c r="H68" s="199"/>
      <c r="I68" s="199"/>
      <c r="J68" s="199"/>
      <c r="K68" s="210"/>
      <c r="L68" s="210"/>
      <c r="M68" s="200"/>
      <c r="N68" s="200"/>
    </row>
    <row r="69" spans="1:14" ht="15" x14ac:dyDescent="0.25">
      <c r="A69" s="198"/>
      <c r="B69" s="198"/>
      <c r="C69" s="199"/>
      <c r="D69" s="199"/>
      <c r="E69" s="199"/>
      <c r="F69" s="199"/>
      <c r="G69" s="199"/>
      <c r="H69" s="199"/>
      <c r="I69" s="199"/>
      <c r="J69" s="199"/>
      <c r="K69" s="210"/>
      <c r="L69" s="210"/>
      <c r="M69" s="200"/>
      <c r="N69" s="200"/>
    </row>
    <row r="70" spans="1:14" ht="15" x14ac:dyDescent="0.25">
      <c r="A70" s="198"/>
      <c r="B70" s="198"/>
      <c r="C70" s="199"/>
      <c r="D70" s="199"/>
      <c r="E70" s="199"/>
      <c r="F70" s="199"/>
      <c r="G70" s="199"/>
      <c r="H70" s="199"/>
      <c r="I70" s="199"/>
      <c r="J70" s="199"/>
      <c r="K70" s="210"/>
      <c r="L70" s="210"/>
      <c r="M70" s="200"/>
      <c r="N70" s="200"/>
    </row>
    <row r="71" spans="1:14" ht="15" x14ac:dyDescent="0.25">
      <c r="A71" s="198"/>
      <c r="B71" s="198"/>
      <c r="C71" s="199"/>
      <c r="D71" s="199"/>
      <c r="E71" s="199"/>
      <c r="F71" s="199"/>
      <c r="G71" s="199"/>
      <c r="H71" s="199"/>
      <c r="I71" s="199"/>
      <c r="J71" s="199"/>
      <c r="K71" s="210"/>
      <c r="L71" s="210"/>
      <c r="M71" s="200"/>
      <c r="N71" s="200"/>
    </row>
    <row r="72" spans="1:14" ht="15" x14ac:dyDescent="0.25">
      <c r="A72" s="198"/>
      <c r="B72" s="202"/>
      <c r="C72" s="223"/>
      <c r="D72" s="223"/>
      <c r="E72" s="223"/>
      <c r="F72" s="223"/>
      <c r="G72" s="223"/>
      <c r="H72" s="223"/>
      <c r="I72" s="223"/>
      <c r="J72" s="199"/>
      <c r="K72" s="210"/>
      <c r="L72" s="210"/>
      <c r="M72" s="196"/>
      <c r="N72" s="196"/>
    </row>
    <row r="73" spans="1:14" ht="15" x14ac:dyDescent="0.25">
      <c r="A73" s="391"/>
      <c r="B73" s="391"/>
      <c r="C73" s="391"/>
      <c r="D73" s="391"/>
      <c r="E73" s="391"/>
      <c r="F73" s="391"/>
      <c r="G73" s="391"/>
      <c r="H73" s="391"/>
      <c r="I73" s="391"/>
      <c r="J73" s="223"/>
      <c r="K73" s="224"/>
      <c r="L73" s="224"/>
      <c r="M73" s="196"/>
      <c r="N73" s="196"/>
    </row>
    <row r="74" spans="1:14" x14ac:dyDescent="0.2">
      <c r="A74" s="202"/>
      <c r="B74" s="202"/>
      <c r="C74" s="223"/>
      <c r="D74" s="223"/>
      <c r="E74" s="223"/>
      <c r="F74" s="223"/>
      <c r="G74" s="223"/>
      <c r="H74" s="223"/>
      <c r="I74" s="223"/>
      <c r="J74" s="223"/>
      <c r="K74" s="223"/>
      <c r="L74" s="223"/>
      <c r="M74" s="196"/>
      <c r="N74" s="196"/>
    </row>
    <row r="75" spans="1:14" x14ac:dyDescent="0.2">
      <c r="A75" s="202"/>
      <c r="B75" s="202"/>
      <c r="C75" s="223"/>
      <c r="D75" s="223"/>
      <c r="E75" s="223"/>
      <c r="F75" s="223"/>
      <c r="G75" s="223"/>
      <c r="H75" s="223"/>
      <c r="I75" s="223"/>
      <c r="J75" s="223"/>
      <c r="K75" s="223"/>
      <c r="L75" s="223"/>
      <c r="M75" s="196"/>
      <c r="N75" s="196"/>
    </row>
  </sheetData>
  <mergeCells count="2">
    <mergeCell ref="A1:J1"/>
    <mergeCell ref="A73:I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workbookViewId="0">
      <selection activeCell="A31" sqref="A31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  <col min="4" max="7" width="3.85546875" customWidth="1"/>
    <col min="8" max="8" width="2.5703125" customWidth="1"/>
    <col min="9" max="12" width="3.85546875" customWidth="1"/>
    <col min="13" max="13" width="2.5703125" customWidth="1"/>
    <col min="14" max="16" width="3.85546875" customWidth="1"/>
    <col min="17" max="17" width="2.5703125" customWidth="1"/>
    <col min="18" max="19" width="3.85546875" customWidth="1"/>
  </cols>
  <sheetData>
    <row r="1" spans="1:19" ht="15.75" x14ac:dyDescent="0.2">
      <c r="A1" s="392" t="s">
        <v>521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</row>
    <row r="2" spans="1:19" ht="15.75" x14ac:dyDescent="0.2">
      <c r="A2" s="284" t="s">
        <v>230</v>
      </c>
      <c r="B2" s="289" t="s">
        <v>488</v>
      </c>
      <c r="C2" s="285" t="s">
        <v>231</v>
      </c>
      <c r="D2" s="285">
        <v>0</v>
      </c>
      <c r="E2" s="286" t="s">
        <v>263</v>
      </c>
      <c r="F2" s="286" t="s">
        <v>489</v>
      </c>
      <c r="G2" s="286">
        <v>0</v>
      </c>
      <c r="H2" s="286" t="s">
        <v>231</v>
      </c>
      <c r="I2" s="286">
        <v>0</v>
      </c>
      <c r="J2" s="287">
        <v>0</v>
      </c>
      <c r="K2" s="287">
        <v>0</v>
      </c>
      <c r="L2" s="286">
        <v>0</v>
      </c>
      <c r="M2" s="286" t="s">
        <v>231</v>
      </c>
      <c r="N2" s="286">
        <v>0</v>
      </c>
      <c r="O2" s="287">
        <v>0</v>
      </c>
      <c r="P2" s="287">
        <v>0</v>
      </c>
      <c r="Q2" s="286" t="s">
        <v>231</v>
      </c>
      <c r="R2" s="286">
        <v>1</v>
      </c>
      <c r="S2" s="286">
        <v>0</v>
      </c>
    </row>
    <row r="3" spans="1:19" ht="15.75" x14ac:dyDescent="0.25">
      <c r="A3" s="288" t="s">
        <v>490</v>
      </c>
      <c r="B3" s="261"/>
      <c r="C3" s="261"/>
      <c r="D3" s="261"/>
      <c r="E3" s="261"/>
      <c r="F3" s="261"/>
      <c r="G3" s="261"/>
      <c r="H3" s="261"/>
      <c r="I3" s="261"/>
      <c r="J3" s="262"/>
      <c r="K3" s="263"/>
      <c r="L3" s="261"/>
      <c r="M3" s="261"/>
      <c r="N3" s="261"/>
      <c r="O3" s="262"/>
      <c r="P3" s="263"/>
      <c r="Q3" s="263"/>
      <c r="R3" s="261"/>
      <c r="S3" s="261"/>
    </row>
    <row r="4" spans="1:19" ht="15.75" x14ac:dyDescent="0.25">
      <c r="A4" s="267" t="s">
        <v>273</v>
      </c>
      <c r="B4" s="230"/>
      <c r="C4" s="230"/>
      <c r="D4" s="230"/>
      <c r="E4" s="231" t="s">
        <v>523</v>
      </c>
      <c r="F4" s="230"/>
      <c r="G4" s="230"/>
      <c r="H4" s="230"/>
      <c r="I4" s="230"/>
      <c r="J4" s="232"/>
      <c r="K4" s="233"/>
      <c r="L4" s="230"/>
      <c r="M4" s="230"/>
      <c r="N4" s="230"/>
      <c r="O4" s="232"/>
      <c r="P4" s="233"/>
      <c r="Q4" s="233"/>
      <c r="R4" s="230"/>
      <c r="S4" s="230"/>
    </row>
    <row r="5" spans="1:19" ht="15.75" x14ac:dyDescent="0.25">
      <c r="A5" s="266" t="s">
        <v>491</v>
      </c>
      <c r="B5" s="229"/>
      <c r="C5" s="229"/>
      <c r="D5" s="229"/>
      <c r="E5" s="239" t="s">
        <v>263</v>
      </c>
      <c r="F5" s="229"/>
      <c r="G5" s="229"/>
      <c r="H5" s="229"/>
      <c r="I5" s="229"/>
      <c r="J5" s="245"/>
      <c r="K5" s="234"/>
      <c r="L5" s="229"/>
      <c r="M5" s="229"/>
      <c r="N5" s="229"/>
      <c r="O5" s="245"/>
      <c r="P5" s="234"/>
      <c r="Q5" s="234"/>
      <c r="R5" s="229"/>
      <c r="S5" s="229"/>
    </row>
    <row r="6" spans="1:19" ht="15.75" x14ac:dyDescent="0.25">
      <c r="A6" s="268" t="s">
        <v>492</v>
      </c>
      <c r="B6" s="241"/>
      <c r="C6" s="241"/>
      <c r="D6" s="241"/>
      <c r="E6" s="250" t="s">
        <v>383</v>
      </c>
      <c r="F6" s="241"/>
      <c r="G6" s="241"/>
      <c r="H6" s="241"/>
      <c r="I6" s="241"/>
      <c r="J6" s="240"/>
      <c r="K6" s="234"/>
      <c r="L6" s="229"/>
      <c r="M6" s="229"/>
      <c r="N6" s="229"/>
      <c r="O6" s="240"/>
      <c r="P6" s="234"/>
      <c r="Q6" s="234"/>
      <c r="R6" s="229"/>
      <c r="S6" s="229"/>
    </row>
    <row r="7" spans="1:19" ht="15.75" x14ac:dyDescent="0.25">
      <c r="A7" s="288" t="s">
        <v>522</v>
      </c>
      <c r="B7" s="261"/>
      <c r="C7" s="261"/>
      <c r="D7" s="261"/>
      <c r="E7" s="261"/>
      <c r="F7" s="261" t="s">
        <v>489</v>
      </c>
      <c r="G7" s="261"/>
      <c r="H7" s="261"/>
      <c r="I7" s="261"/>
      <c r="J7" s="262"/>
      <c r="K7" s="263"/>
      <c r="L7" s="261"/>
      <c r="M7" s="261"/>
      <c r="N7" s="261"/>
      <c r="O7" s="262"/>
      <c r="P7" s="263"/>
      <c r="Q7" s="263"/>
      <c r="R7" s="261"/>
      <c r="S7" s="261"/>
    </row>
    <row r="8" spans="1:19" ht="15.75" x14ac:dyDescent="0.25">
      <c r="A8" s="274" t="s">
        <v>449</v>
      </c>
      <c r="B8" s="251"/>
      <c r="C8" s="251"/>
      <c r="D8" s="251"/>
      <c r="E8" s="251"/>
      <c r="F8" s="252">
        <v>0</v>
      </c>
      <c r="G8" s="251"/>
      <c r="H8" s="251"/>
      <c r="I8" s="251"/>
      <c r="J8" s="251"/>
      <c r="K8" s="251"/>
      <c r="L8" s="251"/>
      <c r="M8" s="251"/>
      <c r="N8" s="251"/>
      <c r="O8" s="253"/>
      <c r="P8" s="254"/>
      <c r="Q8" s="254"/>
      <c r="R8" s="251"/>
      <c r="S8" s="254"/>
    </row>
    <row r="9" spans="1:19" ht="15.75" x14ac:dyDescent="0.25">
      <c r="A9" s="266" t="s">
        <v>522</v>
      </c>
      <c r="B9" s="229"/>
      <c r="C9" s="229"/>
      <c r="D9" s="229"/>
      <c r="E9" s="239"/>
      <c r="F9" s="239" t="s">
        <v>489</v>
      </c>
      <c r="G9" s="229"/>
      <c r="H9" s="229"/>
      <c r="I9" s="229"/>
      <c r="J9" s="245"/>
      <c r="K9" s="234"/>
      <c r="L9" s="229"/>
      <c r="M9" s="229"/>
      <c r="N9" s="229"/>
      <c r="O9" s="245"/>
      <c r="P9" s="234"/>
      <c r="Q9" s="234"/>
      <c r="R9" s="229"/>
      <c r="S9" s="229"/>
    </row>
    <row r="10" spans="1:19" ht="15.75" x14ac:dyDescent="0.25">
      <c r="A10" s="288" t="s">
        <v>373</v>
      </c>
      <c r="B10" s="261"/>
      <c r="C10" s="261"/>
      <c r="D10" s="261"/>
      <c r="E10" s="261"/>
      <c r="F10" s="261"/>
      <c r="G10" s="261"/>
      <c r="H10" s="261"/>
      <c r="I10" s="261"/>
      <c r="J10" s="262"/>
      <c r="K10" s="263"/>
      <c r="L10" s="261"/>
      <c r="M10" s="261"/>
      <c r="N10" s="261"/>
      <c r="O10" s="262"/>
      <c r="P10" s="263"/>
      <c r="Q10" s="263"/>
      <c r="R10" s="261"/>
      <c r="S10" s="261"/>
    </row>
    <row r="11" spans="1:19" ht="15.75" x14ac:dyDescent="0.25">
      <c r="A11" s="274" t="s">
        <v>473</v>
      </c>
      <c r="B11" s="251"/>
      <c r="C11" s="251"/>
      <c r="D11" s="251"/>
      <c r="E11" s="251"/>
      <c r="F11" s="251"/>
      <c r="G11" s="252">
        <v>0</v>
      </c>
      <c r="H11" s="251"/>
      <c r="I11" s="251"/>
      <c r="J11" s="253"/>
      <c r="K11" s="254"/>
      <c r="L11" s="251"/>
      <c r="M11" s="251"/>
      <c r="N11" s="251"/>
      <c r="O11" s="253"/>
      <c r="P11" s="254"/>
      <c r="Q11" s="254"/>
      <c r="R11" s="251"/>
      <c r="S11" s="251"/>
    </row>
    <row r="12" spans="1:19" ht="15.75" x14ac:dyDescent="0.25">
      <c r="A12" s="266" t="s">
        <v>474</v>
      </c>
      <c r="B12" s="229"/>
      <c r="C12" s="229"/>
      <c r="D12" s="229"/>
      <c r="E12" s="239"/>
      <c r="F12" s="239"/>
      <c r="G12" s="239">
        <v>2</v>
      </c>
      <c r="H12" s="229"/>
      <c r="I12" s="229"/>
      <c r="J12" s="245"/>
      <c r="K12" s="234"/>
      <c r="L12" s="229"/>
      <c r="M12" s="229"/>
      <c r="N12" s="229"/>
      <c r="O12" s="245"/>
      <c r="P12" s="234"/>
      <c r="Q12" s="234"/>
      <c r="R12" s="229"/>
      <c r="S12" s="229"/>
    </row>
    <row r="13" spans="1:19" ht="15.75" x14ac:dyDescent="0.25">
      <c r="A13" s="288" t="s">
        <v>448</v>
      </c>
      <c r="B13" s="261"/>
      <c r="C13" s="261"/>
      <c r="D13" s="261"/>
      <c r="E13" s="261"/>
      <c r="F13" s="261"/>
      <c r="G13" s="261"/>
      <c r="H13" s="261"/>
      <c r="I13" s="261"/>
      <c r="J13" s="262"/>
      <c r="K13" s="263"/>
      <c r="L13" s="261"/>
      <c r="M13" s="261"/>
      <c r="N13" s="261"/>
      <c r="O13" s="262"/>
      <c r="P13" s="263"/>
      <c r="Q13" s="263"/>
      <c r="R13" s="261"/>
      <c r="S13" s="261"/>
    </row>
    <row r="14" spans="1:19" ht="15.75" x14ac:dyDescent="0.25">
      <c r="A14" s="274" t="s">
        <v>449</v>
      </c>
      <c r="B14" s="251"/>
      <c r="C14" s="251"/>
      <c r="D14" s="251"/>
      <c r="E14" s="251"/>
      <c r="F14" s="251"/>
      <c r="G14" s="251"/>
      <c r="H14" s="251"/>
      <c r="I14" s="257">
        <v>0</v>
      </c>
      <c r="J14" s="257">
        <v>0</v>
      </c>
      <c r="K14" s="257">
        <v>0</v>
      </c>
      <c r="L14" s="251"/>
      <c r="M14" s="251"/>
      <c r="N14" s="251"/>
      <c r="O14" s="251"/>
      <c r="P14" s="254"/>
      <c r="Q14" s="254"/>
      <c r="R14" s="251"/>
      <c r="S14" s="251"/>
    </row>
    <row r="15" spans="1:19" ht="15.75" x14ac:dyDescent="0.25">
      <c r="A15" s="267" t="s">
        <v>450</v>
      </c>
      <c r="B15" s="230"/>
      <c r="C15" s="230"/>
      <c r="D15" s="230"/>
      <c r="E15" s="230"/>
      <c r="F15" s="230"/>
      <c r="G15" s="230"/>
      <c r="H15" s="230"/>
      <c r="I15" s="258">
        <v>1</v>
      </c>
      <c r="J15" s="258">
        <v>1</v>
      </c>
      <c r="K15" s="258">
        <v>1</v>
      </c>
      <c r="L15" s="230"/>
      <c r="M15" s="230"/>
      <c r="N15" s="230"/>
      <c r="O15" s="230"/>
      <c r="P15" s="248"/>
      <c r="Q15" s="248"/>
      <c r="R15" s="230"/>
      <c r="S15" s="230"/>
    </row>
    <row r="16" spans="1:19" ht="15.75" x14ac:dyDescent="0.25">
      <c r="A16" s="269" t="s">
        <v>451</v>
      </c>
      <c r="B16" s="235"/>
      <c r="C16" s="235"/>
      <c r="D16" s="235"/>
      <c r="E16" s="235"/>
      <c r="F16" s="235"/>
      <c r="G16" s="235"/>
      <c r="H16" s="235"/>
      <c r="I16" s="259">
        <v>2</v>
      </c>
      <c r="J16" s="259">
        <v>2</v>
      </c>
      <c r="K16" s="259">
        <v>2</v>
      </c>
      <c r="L16" s="235"/>
      <c r="M16" s="235"/>
      <c r="N16" s="235"/>
      <c r="O16" s="235"/>
      <c r="P16" s="242"/>
      <c r="Q16" s="242"/>
      <c r="R16" s="235"/>
      <c r="S16" s="235"/>
    </row>
    <row r="17" spans="1:19" ht="15.75" x14ac:dyDescent="0.25">
      <c r="A17" s="269" t="s">
        <v>493</v>
      </c>
      <c r="B17" s="235"/>
      <c r="C17" s="235"/>
      <c r="D17" s="235"/>
      <c r="E17" s="235"/>
      <c r="F17" s="235"/>
      <c r="G17" s="235"/>
      <c r="H17" s="235"/>
      <c r="I17" s="259" t="s">
        <v>494</v>
      </c>
      <c r="J17" s="259" t="s">
        <v>494</v>
      </c>
      <c r="K17" s="259" t="s">
        <v>494</v>
      </c>
      <c r="L17" s="235"/>
      <c r="M17" s="235"/>
      <c r="N17" s="235"/>
      <c r="O17" s="235"/>
      <c r="P17" s="242"/>
      <c r="Q17" s="242"/>
      <c r="R17" s="235"/>
      <c r="S17" s="235"/>
    </row>
    <row r="18" spans="1:19" ht="15.75" x14ac:dyDescent="0.25">
      <c r="A18" s="266" t="s">
        <v>457</v>
      </c>
      <c r="B18" s="229"/>
      <c r="C18" s="229"/>
      <c r="D18" s="229"/>
      <c r="E18" s="229"/>
      <c r="F18" s="229"/>
      <c r="G18" s="229"/>
      <c r="H18" s="229"/>
      <c r="I18" s="260">
        <v>8</v>
      </c>
      <c r="J18" s="260">
        <v>8</v>
      </c>
      <c r="K18" s="260">
        <v>8</v>
      </c>
      <c r="L18" s="229"/>
      <c r="M18" s="229"/>
      <c r="N18" s="229"/>
      <c r="O18" s="229"/>
      <c r="P18" s="243"/>
      <c r="Q18" s="243"/>
      <c r="R18" s="229"/>
      <c r="S18" s="229"/>
    </row>
    <row r="19" spans="1:19" ht="15.75" x14ac:dyDescent="0.25">
      <c r="A19" s="288" t="s">
        <v>458</v>
      </c>
      <c r="B19" s="261"/>
      <c r="C19" s="261"/>
      <c r="D19" s="261"/>
      <c r="E19" s="261"/>
      <c r="F19" s="261"/>
      <c r="G19" s="261"/>
      <c r="H19" s="261"/>
      <c r="I19" s="264"/>
      <c r="J19" s="261"/>
      <c r="K19" s="263"/>
      <c r="L19" s="261"/>
      <c r="M19" s="261"/>
      <c r="N19" s="261"/>
      <c r="O19" s="261"/>
      <c r="P19" s="263"/>
      <c r="Q19" s="263"/>
      <c r="R19" s="261"/>
      <c r="S19" s="261"/>
    </row>
    <row r="20" spans="1:19" ht="15.75" x14ac:dyDescent="0.25">
      <c r="A20" s="274" t="s">
        <v>449</v>
      </c>
      <c r="B20" s="251"/>
      <c r="C20" s="251"/>
      <c r="D20" s="251"/>
      <c r="E20" s="251"/>
      <c r="F20" s="251"/>
      <c r="G20" s="251"/>
      <c r="H20" s="251"/>
      <c r="I20" s="251"/>
      <c r="J20" s="257">
        <v>0</v>
      </c>
      <c r="K20" s="257" t="s">
        <v>524</v>
      </c>
      <c r="L20" s="251"/>
      <c r="M20" s="251"/>
      <c r="N20" s="251"/>
      <c r="O20" s="255"/>
      <c r="P20" s="256"/>
      <c r="Q20" s="256"/>
      <c r="R20" s="251"/>
      <c r="S20" s="251"/>
    </row>
    <row r="21" spans="1:19" ht="15.75" x14ac:dyDescent="0.25">
      <c r="A21" s="267" t="s">
        <v>450</v>
      </c>
      <c r="B21" s="230"/>
      <c r="C21" s="230"/>
      <c r="D21" s="230"/>
      <c r="E21" s="230"/>
      <c r="F21" s="230"/>
      <c r="G21" s="230"/>
      <c r="H21" s="230"/>
      <c r="I21" s="230"/>
      <c r="J21" s="258">
        <v>1</v>
      </c>
      <c r="K21" s="258">
        <v>1</v>
      </c>
      <c r="L21" s="230"/>
      <c r="M21" s="230"/>
      <c r="N21" s="230"/>
      <c r="O21" s="230"/>
      <c r="P21" s="230"/>
      <c r="Q21" s="230"/>
      <c r="R21" s="230"/>
      <c r="S21" s="230"/>
    </row>
    <row r="22" spans="1:19" ht="15.75" x14ac:dyDescent="0.25">
      <c r="A22" s="269" t="s">
        <v>451</v>
      </c>
      <c r="B22" s="230"/>
      <c r="C22" s="230"/>
      <c r="D22" s="230"/>
      <c r="E22" s="230"/>
      <c r="F22" s="230"/>
      <c r="G22" s="230"/>
      <c r="H22" s="230"/>
      <c r="I22" s="230"/>
      <c r="J22" s="259">
        <v>2</v>
      </c>
      <c r="K22" s="259">
        <v>2</v>
      </c>
      <c r="L22" s="230"/>
      <c r="M22" s="230"/>
      <c r="N22" s="230"/>
      <c r="O22" s="230"/>
      <c r="P22" s="230"/>
      <c r="Q22" s="230"/>
      <c r="R22" s="230"/>
      <c r="S22" s="230"/>
    </row>
    <row r="23" spans="1:19" ht="15.75" x14ac:dyDescent="0.25">
      <c r="A23" s="269" t="s">
        <v>493</v>
      </c>
      <c r="B23" s="230"/>
      <c r="C23" s="230"/>
      <c r="D23" s="230"/>
      <c r="E23" s="230"/>
      <c r="F23" s="230"/>
      <c r="G23" s="230"/>
      <c r="H23" s="230"/>
      <c r="I23" s="230"/>
      <c r="J23" s="259" t="s">
        <v>494</v>
      </c>
      <c r="K23" s="259" t="s">
        <v>494</v>
      </c>
      <c r="L23" s="230"/>
      <c r="M23" s="230"/>
      <c r="N23" s="230"/>
      <c r="O23" s="230"/>
      <c r="P23" s="230"/>
      <c r="Q23" s="230"/>
      <c r="R23" s="230"/>
      <c r="S23" s="230"/>
    </row>
    <row r="24" spans="1:19" ht="15.75" x14ac:dyDescent="0.25">
      <c r="A24" s="269" t="s">
        <v>457</v>
      </c>
      <c r="B24" s="230"/>
      <c r="C24" s="230"/>
      <c r="D24" s="230"/>
      <c r="E24" s="230"/>
      <c r="F24" s="230"/>
      <c r="G24" s="230"/>
      <c r="H24" s="230"/>
      <c r="I24" s="230"/>
      <c r="J24" s="259">
        <v>8</v>
      </c>
      <c r="K24" s="259">
        <v>8</v>
      </c>
      <c r="L24" s="230"/>
      <c r="M24" s="230"/>
      <c r="N24" s="230"/>
      <c r="O24" s="230"/>
      <c r="P24" s="230"/>
      <c r="Q24" s="230"/>
      <c r="R24" s="230"/>
      <c r="S24" s="230"/>
    </row>
    <row r="25" spans="1:19" ht="15.75" x14ac:dyDescent="0.25">
      <c r="A25" s="269" t="s">
        <v>495</v>
      </c>
      <c r="B25" s="230"/>
      <c r="C25" s="230"/>
      <c r="D25" s="230"/>
      <c r="E25" s="230"/>
      <c r="F25" s="230"/>
      <c r="G25" s="230"/>
      <c r="H25" s="230"/>
      <c r="I25" s="230"/>
      <c r="J25" s="259">
        <v>9</v>
      </c>
      <c r="K25" s="259">
        <v>9</v>
      </c>
      <c r="L25" s="230"/>
      <c r="M25" s="230"/>
      <c r="N25" s="230"/>
      <c r="O25" s="230"/>
      <c r="P25" s="230"/>
      <c r="Q25" s="230"/>
      <c r="R25" s="230"/>
      <c r="S25" s="230"/>
    </row>
    <row r="26" spans="1:19" ht="15.75" x14ac:dyDescent="0.25">
      <c r="A26" s="269" t="s">
        <v>496</v>
      </c>
      <c r="B26" s="230"/>
      <c r="C26" s="230"/>
      <c r="D26" s="230"/>
      <c r="E26" s="230"/>
      <c r="F26" s="230"/>
      <c r="G26" s="230"/>
      <c r="H26" s="230"/>
      <c r="I26" s="230"/>
      <c r="J26" s="259" t="s">
        <v>497</v>
      </c>
      <c r="K26" s="259" t="s">
        <v>497</v>
      </c>
      <c r="L26" s="230"/>
      <c r="M26" s="230"/>
      <c r="N26" s="230"/>
      <c r="O26" s="230"/>
      <c r="P26" s="230"/>
      <c r="Q26" s="230"/>
      <c r="R26" s="230"/>
      <c r="S26" s="230"/>
    </row>
    <row r="27" spans="1:19" ht="15.75" x14ac:dyDescent="0.25">
      <c r="A27" s="266" t="s">
        <v>498</v>
      </c>
      <c r="B27" s="229"/>
      <c r="C27" s="229"/>
      <c r="D27" s="229"/>
      <c r="E27" s="229"/>
      <c r="F27" s="229"/>
      <c r="G27" s="229"/>
      <c r="H27" s="229"/>
      <c r="I27" s="229"/>
      <c r="J27" s="249" t="s">
        <v>384</v>
      </c>
      <c r="K27" s="249" t="s">
        <v>384</v>
      </c>
      <c r="L27" s="229"/>
      <c r="M27" s="229"/>
      <c r="N27" s="229"/>
      <c r="O27" s="249"/>
      <c r="P27" s="243"/>
      <c r="Q27" s="243"/>
      <c r="R27" s="229"/>
      <c r="S27" s="229"/>
    </row>
    <row r="28" spans="1:19" ht="15.75" x14ac:dyDescent="0.25">
      <c r="A28" s="288" t="s">
        <v>461</v>
      </c>
      <c r="B28" s="261"/>
      <c r="C28" s="261"/>
      <c r="D28" s="261"/>
      <c r="E28" s="261"/>
      <c r="F28" s="261"/>
      <c r="G28" s="261"/>
      <c r="H28" s="261"/>
      <c r="I28" s="261"/>
      <c r="J28" s="264"/>
      <c r="K28" s="263"/>
      <c r="L28" s="261"/>
      <c r="M28" s="261"/>
      <c r="N28" s="261"/>
      <c r="O28" s="264"/>
      <c r="P28" s="263"/>
      <c r="Q28" s="263"/>
      <c r="R28" s="261"/>
      <c r="S28" s="261"/>
    </row>
    <row r="29" spans="1:19" ht="15.75" x14ac:dyDescent="0.25">
      <c r="A29" s="274" t="s">
        <v>449</v>
      </c>
      <c r="B29" s="251"/>
      <c r="C29" s="251"/>
      <c r="D29" s="251"/>
      <c r="E29" s="251"/>
      <c r="F29" s="251"/>
      <c r="G29" s="251"/>
      <c r="H29" s="251"/>
      <c r="I29" s="251"/>
      <c r="J29" s="251"/>
      <c r="K29" s="257">
        <v>0</v>
      </c>
      <c r="L29" s="251"/>
      <c r="M29" s="251"/>
      <c r="N29" s="251"/>
      <c r="O29" s="251"/>
      <c r="P29" s="255"/>
      <c r="Q29" s="256"/>
      <c r="R29" s="251"/>
      <c r="S29" s="251"/>
    </row>
    <row r="30" spans="1:19" ht="15.75" x14ac:dyDescent="0.25">
      <c r="A30" s="267" t="s">
        <v>450</v>
      </c>
      <c r="B30" s="230"/>
      <c r="C30" s="230"/>
      <c r="D30" s="230"/>
      <c r="E30" s="230"/>
      <c r="F30" s="230"/>
      <c r="G30" s="230"/>
      <c r="H30" s="230"/>
      <c r="I30" s="230"/>
      <c r="J30" s="230"/>
      <c r="K30" s="258">
        <v>1</v>
      </c>
      <c r="L30" s="230"/>
      <c r="M30" s="230"/>
      <c r="N30" s="230"/>
      <c r="O30" s="230"/>
      <c r="P30" s="230"/>
      <c r="Q30" s="230"/>
      <c r="R30" s="230"/>
      <c r="S30" s="230"/>
    </row>
    <row r="31" spans="1:19" ht="15.75" x14ac:dyDescent="0.25">
      <c r="A31" s="269" t="s">
        <v>451</v>
      </c>
      <c r="B31" s="235"/>
      <c r="C31" s="235"/>
      <c r="D31" s="235"/>
      <c r="E31" s="235"/>
      <c r="F31" s="235"/>
      <c r="G31" s="235"/>
      <c r="H31" s="235"/>
      <c r="I31" s="235"/>
      <c r="J31" s="235"/>
      <c r="K31" s="259">
        <v>2</v>
      </c>
      <c r="L31" s="230"/>
      <c r="M31" s="230"/>
      <c r="N31" s="230"/>
      <c r="O31" s="230"/>
      <c r="P31" s="230"/>
      <c r="Q31" s="230"/>
      <c r="R31" s="230"/>
      <c r="S31" s="230"/>
    </row>
    <row r="32" spans="1:19" ht="15.75" x14ac:dyDescent="0.25">
      <c r="A32" s="269" t="s">
        <v>493</v>
      </c>
      <c r="B32" s="235"/>
      <c r="C32" s="235"/>
      <c r="D32" s="235"/>
      <c r="E32" s="235"/>
      <c r="F32" s="235"/>
      <c r="G32" s="235"/>
      <c r="H32" s="235"/>
      <c r="I32" s="235"/>
      <c r="J32" s="235"/>
      <c r="K32" s="259" t="s">
        <v>494</v>
      </c>
      <c r="L32" s="230"/>
      <c r="M32" s="230"/>
      <c r="N32" s="230"/>
      <c r="O32" s="230"/>
      <c r="P32" s="230"/>
      <c r="Q32" s="230"/>
      <c r="R32" s="230"/>
      <c r="S32" s="230"/>
    </row>
    <row r="33" spans="1:19" ht="15.75" x14ac:dyDescent="0.25">
      <c r="A33" s="269" t="s">
        <v>457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59">
        <v>8</v>
      </c>
      <c r="L33" s="230"/>
      <c r="M33" s="230"/>
      <c r="N33" s="230"/>
      <c r="O33" s="230"/>
      <c r="P33" s="230"/>
      <c r="Q33" s="230"/>
      <c r="R33" s="230"/>
      <c r="S33" s="230"/>
    </row>
    <row r="34" spans="1:19" ht="15.75" x14ac:dyDescent="0.25">
      <c r="A34" s="269" t="s">
        <v>495</v>
      </c>
      <c r="B34" s="235"/>
      <c r="C34" s="235"/>
      <c r="D34" s="235"/>
      <c r="E34" s="235"/>
      <c r="F34" s="235"/>
      <c r="G34" s="235"/>
      <c r="H34" s="235"/>
      <c r="I34" s="235"/>
      <c r="J34" s="235"/>
      <c r="K34" s="259">
        <v>9</v>
      </c>
      <c r="L34" s="230"/>
      <c r="M34" s="230"/>
      <c r="N34" s="230"/>
      <c r="O34" s="230"/>
      <c r="P34" s="230"/>
      <c r="Q34" s="230"/>
      <c r="R34" s="230"/>
      <c r="S34" s="230"/>
    </row>
    <row r="35" spans="1:19" ht="15.75" x14ac:dyDescent="0.25">
      <c r="A35" s="269" t="s">
        <v>496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59" t="s">
        <v>497</v>
      </c>
      <c r="L35" s="230"/>
      <c r="M35" s="230"/>
      <c r="N35" s="230"/>
      <c r="O35" s="230"/>
      <c r="P35" s="230"/>
      <c r="Q35" s="230"/>
      <c r="R35" s="230"/>
      <c r="S35" s="230"/>
    </row>
    <row r="36" spans="1:19" ht="15.75" x14ac:dyDescent="0.25">
      <c r="A36" s="266" t="s">
        <v>498</v>
      </c>
      <c r="B36" s="229"/>
      <c r="C36" s="229"/>
      <c r="D36" s="229"/>
      <c r="E36" s="229"/>
      <c r="F36" s="229"/>
      <c r="G36" s="229"/>
      <c r="H36" s="229"/>
      <c r="I36" s="229"/>
      <c r="J36" s="228"/>
      <c r="K36" s="249" t="s">
        <v>384</v>
      </c>
      <c r="L36" s="241"/>
      <c r="M36" s="241"/>
      <c r="N36" s="241"/>
      <c r="O36" s="228"/>
      <c r="P36" s="249"/>
      <c r="Q36" s="244"/>
      <c r="R36" s="241"/>
      <c r="S36" s="241"/>
    </row>
    <row r="37" spans="1:19" ht="15.75" x14ac:dyDescent="0.25">
      <c r="A37" s="288" t="s">
        <v>499</v>
      </c>
      <c r="B37" s="261"/>
      <c r="C37" s="261"/>
      <c r="D37" s="261"/>
      <c r="E37" s="261"/>
      <c r="F37" s="261"/>
      <c r="G37" s="261"/>
      <c r="H37" s="261"/>
      <c r="I37" s="261"/>
      <c r="J37" s="264"/>
      <c r="K37" s="263"/>
      <c r="L37" s="261"/>
      <c r="M37" s="261"/>
      <c r="N37" s="261"/>
      <c r="O37" s="264"/>
      <c r="P37" s="263"/>
      <c r="Q37" s="263"/>
      <c r="R37" s="261"/>
      <c r="S37" s="261"/>
    </row>
    <row r="38" spans="1:19" ht="15.75" x14ac:dyDescent="0.25">
      <c r="A38" s="274" t="s">
        <v>449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55"/>
      <c r="L38" s="257">
        <v>0</v>
      </c>
      <c r="M38" s="251"/>
      <c r="N38" s="251"/>
      <c r="O38" s="251"/>
      <c r="P38" s="255"/>
      <c r="Q38" s="256"/>
      <c r="R38" s="251"/>
      <c r="S38" s="251"/>
    </row>
    <row r="39" spans="1:19" ht="15.75" x14ac:dyDescent="0.25">
      <c r="A39" s="266" t="s">
        <v>500</v>
      </c>
      <c r="B39" s="229"/>
      <c r="C39" s="229"/>
      <c r="D39" s="229"/>
      <c r="E39" s="229"/>
      <c r="F39" s="229"/>
      <c r="G39" s="229"/>
      <c r="H39" s="229"/>
      <c r="I39" s="229"/>
      <c r="J39" s="229"/>
      <c r="K39" s="243"/>
      <c r="L39" s="249">
        <v>1</v>
      </c>
      <c r="M39" s="229"/>
      <c r="N39" s="229"/>
      <c r="O39" s="229"/>
      <c r="P39" s="249"/>
      <c r="Q39" s="243"/>
      <c r="R39" s="229"/>
      <c r="S39" s="229"/>
    </row>
    <row r="40" spans="1:19" ht="15.75" x14ac:dyDescent="0.25">
      <c r="A40" s="288" t="s">
        <v>469</v>
      </c>
      <c r="B40" s="261"/>
      <c r="C40" s="261"/>
      <c r="D40" s="261"/>
      <c r="E40" s="261"/>
      <c r="F40" s="261"/>
      <c r="G40" s="261"/>
      <c r="H40" s="261"/>
      <c r="I40" s="261"/>
      <c r="J40" s="264"/>
      <c r="K40" s="263"/>
      <c r="L40" s="261"/>
      <c r="M40" s="261"/>
      <c r="N40" s="261"/>
      <c r="O40" s="264"/>
      <c r="P40" s="263"/>
      <c r="Q40" s="263"/>
      <c r="R40" s="261"/>
      <c r="S40" s="261"/>
    </row>
    <row r="41" spans="1:19" ht="15.75" x14ac:dyDescent="0.25">
      <c r="A41" s="274" t="s">
        <v>449</v>
      </c>
      <c r="B41" s="251"/>
      <c r="C41" s="251"/>
      <c r="D41" s="251"/>
      <c r="E41" s="251"/>
      <c r="F41" s="251"/>
      <c r="G41" s="251"/>
      <c r="H41" s="251"/>
      <c r="I41" s="251"/>
      <c r="J41" s="251"/>
      <c r="K41" s="257"/>
      <c r="L41" s="257"/>
      <c r="M41" s="251"/>
      <c r="N41" s="252">
        <v>0</v>
      </c>
      <c r="O41" s="251"/>
      <c r="P41" s="255"/>
      <c r="Q41" s="256"/>
      <c r="R41" s="251"/>
      <c r="S41" s="251"/>
    </row>
    <row r="42" spans="1:19" ht="15.75" x14ac:dyDescent="0.25">
      <c r="A42" s="267" t="s">
        <v>470</v>
      </c>
      <c r="B42" s="230"/>
      <c r="C42" s="230"/>
      <c r="D42" s="230"/>
      <c r="E42" s="230"/>
      <c r="F42" s="230"/>
      <c r="G42" s="230"/>
      <c r="H42" s="230"/>
      <c r="I42" s="230"/>
      <c r="J42" s="230"/>
      <c r="K42" s="230"/>
      <c r="L42" s="230"/>
      <c r="M42" s="230"/>
      <c r="N42" s="258">
        <v>1</v>
      </c>
      <c r="O42" s="230"/>
      <c r="P42" s="230"/>
      <c r="Q42" s="230"/>
      <c r="R42" s="230"/>
      <c r="S42" s="230"/>
    </row>
    <row r="43" spans="1:19" ht="15.75" x14ac:dyDescent="0.25">
      <c r="A43" s="269" t="s">
        <v>471</v>
      </c>
      <c r="B43" s="235"/>
      <c r="C43" s="235"/>
      <c r="D43" s="235"/>
      <c r="E43" s="235"/>
      <c r="F43" s="235"/>
      <c r="G43" s="235"/>
      <c r="H43" s="235"/>
      <c r="I43" s="235"/>
      <c r="J43" s="235"/>
      <c r="K43" s="235"/>
      <c r="L43" s="235"/>
      <c r="M43" s="235"/>
      <c r="N43" s="259">
        <v>3</v>
      </c>
      <c r="O43" s="230"/>
      <c r="P43" s="230"/>
      <c r="Q43" s="230"/>
      <c r="R43" s="230"/>
      <c r="S43" s="230"/>
    </row>
    <row r="44" spans="1:19" ht="15.75" x14ac:dyDescent="0.25">
      <c r="A44" s="266" t="s">
        <v>501</v>
      </c>
      <c r="B44" s="235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59">
        <v>4</v>
      </c>
      <c r="O44" s="230"/>
      <c r="P44" s="230"/>
      <c r="Q44" s="230"/>
      <c r="R44" s="230"/>
      <c r="S44" s="230"/>
    </row>
    <row r="45" spans="1:19" ht="15.75" x14ac:dyDescent="0.25">
      <c r="A45" s="266" t="s">
        <v>502</v>
      </c>
      <c r="B45" s="229"/>
      <c r="C45" s="229"/>
      <c r="D45" s="229"/>
      <c r="E45" s="229"/>
      <c r="F45" s="229"/>
      <c r="G45" s="229"/>
      <c r="H45" s="229"/>
      <c r="I45" s="229"/>
      <c r="J45" s="229"/>
      <c r="K45" s="260"/>
      <c r="L45" s="260"/>
      <c r="M45" s="229"/>
      <c r="N45" s="239">
        <v>5</v>
      </c>
      <c r="O45" s="229"/>
      <c r="P45" s="249"/>
      <c r="Q45" s="243"/>
      <c r="R45" s="229"/>
      <c r="S45" s="229"/>
    </row>
    <row r="46" spans="1:19" ht="15.75" x14ac:dyDescent="0.25">
      <c r="A46" s="288" t="s">
        <v>503</v>
      </c>
      <c r="B46" s="261"/>
      <c r="C46" s="261"/>
      <c r="D46" s="261"/>
      <c r="E46" s="261"/>
      <c r="F46" s="261"/>
      <c r="G46" s="261"/>
      <c r="H46" s="261"/>
      <c r="I46" s="261"/>
      <c r="J46" s="261"/>
      <c r="K46" s="275"/>
      <c r="L46" s="275"/>
      <c r="M46" s="261"/>
      <c r="N46" s="276"/>
      <c r="O46" s="261"/>
      <c r="P46" s="264"/>
      <c r="Q46" s="263"/>
      <c r="R46" s="261"/>
      <c r="S46" s="261"/>
    </row>
    <row r="47" spans="1:19" ht="15.75" x14ac:dyDescent="0.25">
      <c r="A47" s="274" t="s">
        <v>449</v>
      </c>
      <c r="B47" s="251"/>
      <c r="C47" s="251"/>
      <c r="D47" s="251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2">
        <v>0</v>
      </c>
      <c r="P47" s="255"/>
      <c r="Q47" s="256"/>
      <c r="R47" s="251"/>
      <c r="S47" s="251"/>
    </row>
    <row r="48" spans="1:19" ht="15.75" x14ac:dyDescent="0.25">
      <c r="A48" s="266" t="s">
        <v>504</v>
      </c>
      <c r="B48" s="229"/>
      <c r="C48" s="229"/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65" t="s">
        <v>383</v>
      </c>
      <c r="P48" s="249"/>
      <c r="Q48" s="243"/>
      <c r="R48" s="229"/>
      <c r="S48" s="229"/>
    </row>
    <row r="49" spans="1:19" ht="15.75" x14ac:dyDescent="0.25">
      <c r="A49" s="288" t="s">
        <v>505</v>
      </c>
      <c r="B49" s="261"/>
      <c r="C49" s="261"/>
      <c r="D49" s="261"/>
      <c r="E49" s="261"/>
      <c r="F49" s="261"/>
      <c r="G49" s="261"/>
      <c r="H49" s="261"/>
      <c r="I49" s="261"/>
      <c r="J49" s="261"/>
      <c r="K49" s="275"/>
      <c r="L49" s="275"/>
      <c r="M49" s="261"/>
      <c r="N49" s="276"/>
      <c r="O49" s="261"/>
      <c r="P49" s="264"/>
      <c r="Q49" s="263"/>
      <c r="R49" s="261"/>
      <c r="S49" s="261"/>
    </row>
    <row r="50" spans="1:19" ht="15.75" x14ac:dyDescent="0.25">
      <c r="A50" s="274" t="s">
        <v>449</v>
      </c>
      <c r="B50" s="251"/>
      <c r="C50" s="251"/>
      <c r="D50" s="251"/>
      <c r="E50" s="251"/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7">
        <v>0</v>
      </c>
      <c r="Q50" s="251"/>
      <c r="R50" s="251"/>
      <c r="S50" s="251"/>
    </row>
    <row r="51" spans="1:19" ht="15.75" x14ac:dyDescent="0.25">
      <c r="A51" s="277" t="s">
        <v>506</v>
      </c>
      <c r="B51" s="270"/>
      <c r="C51" s="270"/>
      <c r="D51" s="270"/>
      <c r="E51" s="270"/>
      <c r="F51" s="270"/>
      <c r="G51" s="270"/>
      <c r="H51" s="270"/>
      <c r="I51" s="270"/>
      <c r="J51" s="270"/>
      <c r="K51" s="271"/>
      <c r="L51" s="271"/>
      <c r="M51" s="270"/>
      <c r="N51" s="272"/>
      <c r="O51" s="272"/>
      <c r="P51" s="271">
        <v>1</v>
      </c>
      <c r="Q51" s="273"/>
      <c r="R51" s="270"/>
      <c r="S51" s="270"/>
    </row>
    <row r="52" spans="1:19" ht="15.75" x14ac:dyDescent="0.25">
      <c r="A52" s="288" t="s">
        <v>507</v>
      </c>
      <c r="B52" s="261"/>
      <c r="C52" s="261"/>
      <c r="D52" s="261"/>
      <c r="E52" s="261"/>
      <c r="F52" s="261"/>
      <c r="G52" s="261"/>
      <c r="H52" s="261"/>
      <c r="I52" s="261"/>
      <c r="J52" s="261"/>
      <c r="K52" s="275"/>
      <c r="L52" s="275"/>
      <c r="M52" s="261"/>
      <c r="N52" s="276"/>
      <c r="O52" s="261"/>
      <c r="P52" s="264"/>
      <c r="Q52" s="263"/>
      <c r="R52" s="261"/>
      <c r="S52" s="261"/>
    </row>
    <row r="53" spans="1:19" ht="15.75" x14ac:dyDescent="0.25">
      <c r="A53" s="274" t="s">
        <v>241</v>
      </c>
      <c r="B53" s="251"/>
      <c r="C53" s="251"/>
      <c r="D53" s="251"/>
      <c r="E53" s="251"/>
      <c r="F53" s="251"/>
      <c r="G53" s="251"/>
      <c r="H53" s="251"/>
      <c r="I53" s="255"/>
      <c r="J53" s="253"/>
      <c r="K53" s="256"/>
      <c r="L53" s="252"/>
      <c r="M53" s="251"/>
      <c r="N53" s="251"/>
      <c r="O53" s="253"/>
      <c r="P53" s="256"/>
      <c r="Q53" s="256"/>
      <c r="R53" s="252">
        <v>1</v>
      </c>
      <c r="S53" s="251"/>
    </row>
    <row r="54" spans="1:19" ht="15.75" x14ac:dyDescent="0.25">
      <c r="A54" s="267" t="s">
        <v>242</v>
      </c>
      <c r="B54" s="230"/>
      <c r="C54" s="230"/>
      <c r="D54" s="230"/>
      <c r="E54" s="230"/>
      <c r="F54" s="230"/>
      <c r="G54" s="230"/>
      <c r="H54" s="230"/>
      <c r="I54" s="246"/>
      <c r="J54" s="232"/>
      <c r="K54" s="248"/>
      <c r="L54" s="231"/>
      <c r="M54" s="230"/>
      <c r="N54" s="230"/>
      <c r="O54" s="232"/>
      <c r="P54" s="248"/>
      <c r="Q54" s="248"/>
      <c r="R54" s="231">
        <v>2</v>
      </c>
      <c r="S54" s="230"/>
    </row>
    <row r="55" spans="1:19" ht="15.75" x14ac:dyDescent="0.25">
      <c r="A55" s="269" t="s">
        <v>243</v>
      </c>
      <c r="B55" s="235"/>
      <c r="C55" s="235"/>
      <c r="D55" s="235"/>
      <c r="E55" s="235"/>
      <c r="F55" s="235"/>
      <c r="G55" s="235"/>
      <c r="H55" s="235"/>
      <c r="I55" s="247"/>
      <c r="J55" s="237"/>
      <c r="K55" s="242"/>
      <c r="L55" s="236"/>
      <c r="M55" s="235"/>
      <c r="N55" s="235"/>
      <c r="O55" s="237"/>
      <c r="P55" s="242"/>
      <c r="Q55" s="242"/>
      <c r="R55" s="236">
        <v>3</v>
      </c>
      <c r="S55" s="235"/>
    </row>
    <row r="56" spans="1:19" ht="15.75" x14ac:dyDescent="0.25">
      <c r="A56" s="269" t="s">
        <v>478</v>
      </c>
      <c r="B56" s="235"/>
      <c r="C56" s="235"/>
      <c r="D56" s="235"/>
      <c r="E56" s="235"/>
      <c r="F56" s="235"/>
      <c r="G56" s="235"/>
      <c r="H56" s="235"/>
      <c r="I56" s="247"/>
      <c r="J56" s="237"/>
      <c r="K56" s="248"/>
      <c r="L56" s="231"/>
      <c r="M56" s="230"/>
      <c r="N56" s="230"/>
      <c r="O56" s="237"/>
      <c r="P56" s="248"/>
      <c r="Q56" s="248"/>
      <c r="R56" s="231">
        <v>4</v>
      </c>
      <c r="S56" s="230"/>
    </row>
    <row r="57" spans="1:19" ht="15.75" x14ac:dyDescent="0.25">
      <c r="A57" s="269" t="s">
        <v>479</v>
      </c>
      <c r="B57" s="235"/>
      <c r="C57" s="235"/>
      <c r="D57" s="235"/>
      <c r="E57" s="235"/>
      <c r="F57" s="235"/>
      <c r="G57" s="235"/>
      <c r="H57" s="235"/>
      <c r="I57" s="247"/>
      <c r="J57" s="237"/>
      <c r="K57" s="248"/>
      <c r="L57" s="231"/>
      <c r="M57" s="230"/>
      <c r="N57" s="230"/>
      <c r="O57" s="237"/>
      <c r="P57" s="248"/>
      <c r="Q57" s="248"/>
      <c r="R57" s="231">
        <v>5</v>
      </c>
      <c r="S57" s="230"/>
    </row>
    <row r="58" spans="1:19" ht="15.75" x14ac:dyDescent="0.25">
      <c r="A58" s="266" t="s">
        <v>508</v>
      </c>
      <c r="B58" s="229"/>
      <c r="C58" s="229"/>
      <c r="D58" s="229"/>
      <c r="E58" s="229"/>
      <c r="F58" s="229"/>
      <c r="G58" s="229"/>
      <c r="H58" s="229"/>
      <c r="I58" s="249"/>
      <c r="J58" s="245"/>
      <c r="K58" s="243"/>
      <c r="L58" s="239"/>
      <c r="M58" s="229"/>
      <c r="N58" s="229"/>
      <c r="O58" s="245"/>
      <c r="P58" s="243"/>
      <c r="Q58" s="243"/>
      <c r="R58" s="239" t="s">
        <v>383</v>
      </c>
      <c r="S58" s="229"/>
    </row>
    <row r="59" spans="1:19" ht="15.75" x14ac:dyDescent="0.25">
      <c r="A59" s="288" t="s">
        <v>482</v>
      </c>
      <c r="B59" s="261"/>
      <c r="C59" s="261"/>
      <c r="D59" s="261"/>
      <c r="E59" s="261"/>
      <c r="F59" s="261"/>
      <c r="G59" s="261"/>
      <c r="H59" s="261"/>
      <c r="I59" s="261"/>
      <c r="J59" s="261"/>
      <c r="K59" s="275"/>
      <c r="L59" s="275"/>
      <c r="M59" s="261"/>
      <c r="N59" s="276"/>
      <c r="O59" s="261"/>
      <c r="P59" s="264"/>
      <c r="Q59" s="263"/>
      <c r="R59" s="261"/>
      <c r="S59" s="261"/>
    </row>
    <row r="60" spans="1:19" ht="15.75" x14ac:dyDescent="0.25">
      <c r="A60" s="274" t="s">
        <v>483</v>
      </c>
      <c r="B60" s="251"/>
      <c r="C60" s="251"/>
      <c r="D60" s="251"/>
      <c r="E60" s="251"/>
      <c r="F60" s="251"/>
      <c r="G60" s="251"/>
      <c r="H60" s="251"/>
      <c r="I60" s="253"/>
      <c r="J60" s="252"/>
      <c r="K60" s="254"/>
      <c r="L60" s="251"/>
      <c r="M60" s="251"/>
      <c r="N60" s="252"/>
      <c r="O60" s="252"/>
      <c r="P60" s="254"/>
      <c r="Q60" s="254"/>
      <c r="R60" s="251"/>
      <c r="S60" s="252">
        <v>0</v>
      </c>
    </row>
    <row r="61" spans="1:19" ht="15.75" x14ac:dyDescent="0.25">
      <c r="A61" s="267" t="s">
        <v>509</v>
      </c>
      <c r="B61" s="230"/>
      <c r="C61" s="230"/>
      <c r="D61" s="230"/>
      <c r="E61" s="230"/>
      <c r="F61" s="230"/>
      <c r="G61" s="230"/>
      <c r="H61" s="230"/>
      <c r="I61" s="232"/>
      <c r="J61" s="231"/>
      <c r="K61" s="233"/>
      <c r="L61" s="230"/>
      <c r="M61" s="230"/>
      <c r="N61" s="231"/>
      <c r="O61" s="231"/>
      <c r="P61" s="233"/>
      <c r="Q61" s="233"/>
      <c r="R61" s="230"/>
      <c r="S61" s="231">
        <v>1</v>
      </c>
    </row>
    <row r="62" spans="1:19" ht="15.75" x14ac:dyDescent="0.25">
      <c r="A62" s="267" t="s">
        <v>510</v>
      </c>
      <c r="B62" s="230"/>
      <c r="C62" s="230"/>
      <c r="D62" s="230"/>
      <c r="E62" s="230"/>
      <c r="F62" s="230"/>
      <c r="G62" s="230"/>
      <c r="H62" s="230"/>
      <c r="I62" s="232"/>
      <c r="J62" s="231"/>
      <c r="K62" s="238"/>
      <c r="L62" s="235"/>
      <c r="M62" s="235"/>
      <c r="N62" s="236"/>
      <c r="O62" s="231"/>
      <c r="P62" s="238"/>
      <c r="Q62" s="238"/>
      <c r="R62" s="235"/>
      <c r="S62" s="236">
        <v>2</v>
      </c>
    </row>
    <row r="63" spans="1:19" ht="15.75" x14ac:dyDescent="0.25">
      <c r="A63" s="267" t="s">
        <v>511</v>
      </c>
      <c r="B63" s="230"/>
      <c r="C63" s="230"/>
      <c r="D63" s="230"/>
      <c r="E63" s="230"/>
      <c r="F63" s="230"/>
      <c r="G63" s="230"/>
      <c r="H63" s="230"/>
      <c r="I63" s="232"/>
      <c r="J63" s="231"/>
      <c r="K63" s="238"/>
      <c r="L63" s="235"/>
      <c r="M63" s="235"/>
      <c r="N63" s="236"/>
      <c r="O63" s="231"/>
      <c r="P63" s="238"/>
      <c r="Q63" s="238"/>
      <c r="R63" s="235"/>
      <c r="S63" s="236">
        <v>3</v>
      </c>
    </row>
    <row r="64" spans="1:19" ht="15.75" x14ac:dyDescent="0.25">
      <c r="A64" s="269" t="s">
        <v>487</v>
      </c>
      <c r="B64" s="235"/>
      <c r="C64" s="235"/>
      <c r="D64" s="235"/>
      <c r="E64" s="235"/>
      <c r="F64" s="235"/>
      <c r="G64" s="235"/>
      <c r="H64" s="235"/>
      <c r="I64" s="237"/>
      <c r="J64" s="236"/>
      <c r="K64" s="238"/>
      <c r="L64" s="235"/>
      <c r="M64" s="235"/>
      <c r="N64" s="236"/>
      <c r="O64" s="236"/>
      <c r="P64" s="238"/>
      <c r="Q64" s="238"/>
      <c r="R64" s="235"/>
      <c r="S64" s="236">
        <v>5</v>
      </c>
    </row>
  </sheetData>
  <mergeCells count="1">
    <mergeCell ref="A1:S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activeCell="A6" sqref="A6"/>
    </sheetView>
  </sheetViews>
  <sheetFormatPr defaultRowHeight="15" x14ac:dyDescent="0.25"/>
  <cols>
    <col min="1" max="1" width="71.42578125" style="44" customWidth="1"/>
    <col min="2" max="2" width="7.140625" style="44" customWidth="1"/>
    <col min="3" max="4" width="3.28515625" style="44" customWidth="1"/>
    <col min="5" max="5" width="2.85546875" style="44" customWidth="1"/>
    <col min="6" max="9" width="3.28515625" style="44" customWidth="1"/>
    <col min="10" max="10" width="2.85546875" style="44" customWidth="1"/>
    <col min="11" max="11" width="3.28515625" style="44" customWidth="1"/>
    <col min="12" max="12" width="3.85546875" style="44" customWidth="1"/>
  </cols>
  <sheetData>
    <row r="1" spans="1:12" ht="15.75" x14ac:dyDescent="0.25">
      <c r="A1" s="112" t="s">
        <v>368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4"/>
    </row>
    <row r="2" spans="1:12" x14ac:dyDescent="0.2">
      <c r="A2" s="3" t="s">
        <v>230</v>
      </c>
      <c r="B2" s="45" t="s">
        <v>364</v>
      </c>
      <c r="C2" s="4" t="s">
        <v>232</v>
      </c>
      <c r="D2" s="4" t="s">
        <v>232</v>
      </c>
      <c r="E2" s="4" t="s">
        <v>231</v>
      </c>
      <c r="F2" s="4" t="s">
        <v>232</v>
      </c>
      <c r="G2" s="46" t="s">
        <v>309</v>
      </c>
      <c r="H2" s="47" t="s">
        <v>232</v>
      </c>
      <c r="I2" s="47" t="s">
        <v>232</v>
      </c>
      <c r="J2" s="47" t="s">
        <v>231</v>
      </c>
      <c r="K2" s="47" t="s">
        <v>232</v>
      </c>
      <c r="L2" s="5" t="s">
        <v>309</v>
      </c>
    </row>
    <row r="3" spans="1:12" x14ac:dyDescent="0.2">
      <c r="A3" s="67" t="s">
        <v>363</v>
      </c>
      <c r="B3" s="68"/>
      <c r="C3" s="101"/>
      <c r="D3" s="68"/>
      <c r="E3" s="70"/>
      <c r="F3" s="68"/>
      <c r="G3" s="70"/>
      <c r="H3" s="71"/>
      <c r="I3" s="72"/>
      <c r="J3" s="73"/>
      <c r="K3" s="72"/>
      <c r="L3" s="71"/>
    </row>
    <row r="4" spans="1:12" x14ac:dyDescent="0.25">
      <c r="A4" s="103" t="s">
        <v>375</v>
      </c>
      <c r="B4" s="103" t="s">
        <v>365</v>
      </c>
      <c r="C4" s="104"/>
      <c r="D4" s="104"/>
      <c r="E4" s="104"/>
      <c r="F4" s="104"/>
      <c r="G4" s="103"/>
      <c r="H4" s="103"/>
      <c r="I4" s="103"/>
      <c r="J4" s="103"/>
      <c r="K4" s="103"/>
      <c r="L4" s="103"/>
    </row>
    <row r="5" spans="1:12" x14ac:dyDescent="0.25">
      <c r="A5" s="103" t="s">
        <v>376</v>
      </c>
      <c r="B5" s="103" t="s">
        <v>366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</row>
    <row r="6" spans="1:12" x14ac:dyDescent="0.25">
      <c r="A6" s="103" t="s">
        <v>377</v>
      </c>
      <c r="B6" s="7" t="s">
        <v>367</v>
      </c>
      <c r="C6" s="8"/>
      <c r="D6" s="8"/>
      <c r="E6" s="8"/>
      <c r="F6" s="8"/>
      <c r="G6" s="7"/>
      <c r="H6" s="7"/>
      <c r="I6" s="7"/>
      <c r="J6" s="7"/>
      <c r="K6" s="7"/>
      <c r="L6" s="7"/>
    </row>
    <row r="7" spans="1:12" x14ac:dyDescent="0.25">
      <c r="A7" s="9" t="s">
        <v>244</v>
      </c>
      <c r="B7" s="10"/>
      <c r="C7" s="106"/>
      <c r="D7" s="106"/>
      <c r="E7" s="106"/>
      <c r="F7" s="106"/>
      <c r="G7" s="13"/>
      <c r="H7" s="13"/>
      <c r="I7" s="13"/>
      <c r="J7" s="13"/>
      <c r="K7" s="13"/>
      <c r="L7" s="13"/>
    </row>
    <row r="8" spans="1:12" x14ac:dyDescent="0.25">
      <c r="A8" s="14" t="s">
        <v>245</v>
      </c>
      <c r="B8" s="14"/>
      <c r="C8" s="15">
        <v>0</v>
      </c>
      <c r="D8" s="14"/>
      <c r="E8" s="14"/>
      <c r="F8" s="14"/>
      <c r="G8" s="14"/>
      <c r="H8" s="14"/>
      <c r="I8" s="14"/>
      <c r="J8" s="16"/>
      <c r="K8" s="17"/>
    </row>
    <row r="9" spans="1:12" x14ac:dyDescent="0.25">
      <c r="A9" s="34" t="s">
        <v>246</v>
      </c>
      <c r="B9" s="34"/>
      <c r="C9" s="30">
        <v>1</v>
      </c>
      <c r="D9" s="34"/>
      <c r="E9" s="34"/>
      <c r="F9" s="34"/>
      <c r="G9" s="34"/>
      <c r="H9" s="34"/>
      <c r="I9" s="34"/>
      <c r="J9" s="35"/>
      <c r="K9" s="108"/>
      <c r="L9" s="34"/>
    </row>
    <row r="10" spans="1:12" x14ac:dyDescent="0.25">
      <c r="A10" s="9" t="s">
        <v>247</v>
      </c>
      <c r="B10" s="10"/>
      <c r="C10" s="10"/>
      <c r="D10" s="10"/>
      <c r="E10" s="10"/>
      <c r="F10" s="10"/>
      <c r="G10" s="10"/>
      <c r="H10" s="10"/>
      <c r="I10" s="10"/>
      <c r="J10" s="11"/>
      <c r="K10" s="12"/>
      <c r="L10" s="13"/>
    </row>
    <row r="11" spans="1:12" x14ac:dyDescent="0.25">
      <c r="A11" s="14" t="s">
        <v>304</v>
      </c>
      <c r="B11" s="14"/>
      <c r="C11" s="14"/>
      <c r="D11" s="15">
        <v>0</v>
      </c>
      <c r="E11" s="14"/>
      <c r="F11" s="14"/>
      <c r="G11" s="14"/>
      <c r="H11" s="14"/>
      <c r="I11" s="14"/>
      <c r="J11" s="16"/>
      <c r="K11" s="17"/>
      <c r="L11" s="14"/>
    </row>
    <row r="12" spans="1:12" x14ac:dyDescent="0.25">
      <c r="A12" s="14" t="s">
        <v>305</v>
      </c>
      <c r="B12" s="14"/>
      <c r="C12" s="29"/>
      <c r="D12" s="15">
        <v>1</v>
      </c>
      <c r="E12" s="14"/>
      <c r="F12" s="14"/>
      <c r="G12" s="14"/>
      <c r="H12" s="14"/>
      <c r="I12" s="14"/>
      <c r="J12" s="16"/>
      <c r="K12" s="17"/>
      <c r="L12" s="14"/>
    </row>
    <row r="13" spans="1:12" x14ac:dyDescent="0.25">
      <c r="A13" s="29" t="s">
        <v>306</v>
      </c>
      <c r="B13" s="29"/>
      <c r="C13" s="29"/>
      <c r="D13" s="31">
        <v>2</v>
      </c>
      <c r="E13" s="29"/>
      <c r="F13" s="29"/>
      <c r="G13" s="29"/>
      <c r="H13" s="29"/>
      <c r="I13" s="29"/>
      <c r="J13" s="32"/>
      <c r="K13" s="43"/>
    </row>
    <row r="14" spans="1:12" x14ac:dyDescent="0.25">
      <c r="A14" s="34" t="s">
        <v>307</v>
      </c>
      <c r="B14" s="34"/>
      <c r="C14" s="34"/>
      <c r="D14" s="30">
        <v>3</v>
      </c>
      <c r="E14" s="34"/>
      <c r="F14" s="34"/>
      <c r="G14" s="34"/>
      <c r="H14" s="34"/>
      <c r="I14" s="34"/>
      <c r="J14" s="35"/>
      <c r="K14" s="108"/>
      <c r="L14" s="34"/>
    </row>
    <row r="15" spans="1:12" x14ac:dyDescent="0.25">
      <c r="A15" s="9" t="s">
        <v>253</v>
      </c>
      <c r="B15" s="13"/>
      <c r="C15" s="13"/>
      <c r="D15" s="13"/>
      <c r="E15" s="13"/>
      <c r="F15" s="13"/>
      <c r="G15" s="13"/>
      <c r="H15" s="13"/>
      <c r="I15" s="13"/>
      <c r="J15" s="19"/>
      <c r="K15" s="20"/>
      <c r="L15" s="13"/>
    </row>
    <row r="16" spans="1:12" x14ac:dyDescent="0.25">
      <c r="A16" s="14" t="s">
        <v>254</v>
      </c>
      <c r="B16" s="14"/>
      <c r="C16" s="14"/>
      <c r="D16" s="14"/>
      <c r="E16" s="14"/>
      <c r="F16" s="15">
        <v>0</v>
      </c>
      <c r="G16" s="14"/>
      <c r="H16" s="14"/>
      <c r="I16" s="14"/>
      <c r="J16" s="14"/>
      <c r="K16" s="17"/>
    </row>
    <row r="17" spans="1:12" x14ac:dyDescent="0.25">
      <c r="A17" s="34" t="s">
        <v>308</v>
      </c>
      <c r="B17" s="34"/>
      <c r="C17" s="34"/>
      <c r="D17" s="34"/>
      <c r="E17" s="23"/>
      <c r="F17" s="30">
        <v>1</v>
      </c>
      <c r="G17" s="34"/>
      <c r="H17" s="34"/>
      <c r="I17" s="34"/>
      <c r="J17" s="34"/>
      <c r="K17" s="108"/>
      <c r="L17" s="34"/>
    </row>
    <row r="18" spans="1:12" x14ac:dyDescent="0.25">
      <c r="A18" s="21" t="s">
        <v>267</v>
      </c>
      <c r="B18" s="10"/>
      <c r="C18" s="10"/>
      <c r="D18" s="10"/>
      <c r="E18" s="10"/>
      <c r="F18" s="10"/>
      <c r="G18" s="10"/>
      <c r="H18" s="10"/>
      <c r="I18" s="10"/>
      <c r="J18" s="11"/>
      <c r="K18" s="12"/>
      <c r="L18" s="10"/>
    </row>
    <row r="19" spans="1:12" x14ac:dyDescent="0.25">
      <c r="A19" s="14" t="s">
        <v>268</v>
      </c>
      <c r="B19" s="14"/>
      <c r="C19" s="14"/>
      <c r="D19" s="14"/>
      <c r="E19" s="14"/>
      <c r="F19" s="15"/>
      <c r="G19" s="14"/>
      <c r="H19" s="15">
        <v>0</v>
      </c>
      <c r="I19" s="14"/>
      <c r="J19" s="14"/>
      <c r="K19" s="17"/>
    </row>
    <row r="20" spans="1:12" x14ac:dyDescent="0.25">
      <c r="A20" s="23" t="s">
        <v>274</v>
      </c>
      <c r="B20" s="23"/>
      <c r="C20" s="23"/>
      <c r="D20" s="23"/>
      <c r="E20" s="23"/>
      <c r="F20" s="23"/>
      <c r="G20" s="23"/>
      <c r="H20" s="25">
        <v>9</v>
      </c>
      <c r="I20" s="23"/>
      <c r="J20" s="23"/>
      <c r="K20" s="26"/>
      <c r="L20" s="34"/>
    </row>
    <row r="21" spans="1:12" x14ac:dyDescent="0.25">
      <c r="A21" s="21" t="s">
        <v>239</v>
      </c>
      <c r="B21" s="10"/>
      <c r="C21" s="10"/>
      <c r="D21" s="10"/>
      <c r="E21" s="10"/>
      <c r="F21" s="10"/>
      <c r="G21" s="10"/>
      <c r="H21" s="27"/>
      <c r="I21" s="10"/>
      <c r="J21" s="10"/>
      <c r="K21" s="12"/>
      <c r="L21" s="13"/>
    </row>
    <row r="22" spans="1:12" x14ac:dyDescent="0.25">
      <c r="A22" s="14" t="s">
        <v>240</v>
      </c>
      <c r="B22" s="14"/>
      <c r="C22" s="14"/>
      <c r="D22" s="14"/>
      <c r="E22" s="14"/>
      <c r="F22" s="14"/>
      <c r="G22" s="14"/>
      <c r="H22" s="15"/>
      <c r="I22" s="15">
        <v>0</v>
      </c>
      <c r="J22" s="14"/>
      <c r="K22" s="28"/>
      <c r="L22" s="14"/>
    </row>
    <row r="23" spans="1:12" x14ac:dyDescent="0.25">
      <c r="A23" s="29" t="s">
        <v>241</v>
      </c>
      <c r="B23" s="29"/>
      <c r="C23" s="29"/>
      <c r="D23" s="29"/>
      <c r="E23" s="29"/>
      <c r="F23" s="29"/>
      <c r="G23" s="29"/>
      <c r="H23" s="30"/>
      <c r="I23" s="31" t="s">
        <v>259</v>
      </c>
      <c r="J23" s="32"/>
      <c r="K23" s="33"/>
      <c r="L23" s="29"/>
    </row>
    <row r="24" spans="1:12" x14ac:dyDescent="0.25">
      <c r="A24" s="29" t="s">
        <v>242</v>
      </c>
      <c r="B24" s="29"/>
      <c r="C24" s="29"/>
      <c r="D24" s="29"/>
      <c r="E24" s="29"/>
      <c r="F24" s="29"/>
      <c r="G24" s="29"/>
      <c r="H24" s="31"/>
      <c r="I24" s="31" t="s">
        <v>238</v>
      </c>
      <c r="J24" s="32"/>
      <c r="K24" s="33"/>
      <c r="L24" s="14"/>
    </row>
    <row r="25" spans="1:12" x14ac:dyDescent="0.25">
      <c r="A25" s="34" t="s">
        <v>243</v>
      </c>
      <c r="B25" s="34"/>
      <c r="C25" s="34"/>
      <c r="D25" s="34"/>
      <c r="E25" s="34"/>
      <c r="F25" s="34"/>
      <c r="G25" s="34"/>
      <c r="H25" s="30"/>
      <c r="I25" s="30" t="s">
        <v>235</v>
      </c>
      <c r="J25" s="35"/>
      <c r="K25" s="36"/>
      <c r="L25" s="23"/>
    </row>
    <row r="26" spans="1:12" x14ac:dyDescent="0.25">
      <c r="A26" s="9" t="s">
        <v>260</v>
      </c>
      <c r="B26" s="13"/>
      <c r="C26" s="13"/>
      <c r="D26" s="13"/>
      <c r="E26" s="13"/>
      <c r="F26" s="13"/>
      <c r="G26" s="13"/>
      <c r="H26" s="13"/>
      <c r="I26" s="13"/>
      <c r="J26" s="11"/>
      <c r="K26" s="37"/>
      <c r="L26" s="13"/>
    </row>
    <row r="27" spans="1:12" x14ac:dyDescent="0.25">
      <c r="A27" s="14" t="s">
        <v>261</v>
      </c>
      <c r="B27" s="14"/>
      <c r="C27" s="14"/>
      <c r="D27" s="14"/>
      <c r="E27" s="14"/>
      <c r="F27" s="14"/>
      <c r="G27" s="14"/>
      <c r="H27" s="16"/>
      <c r="I27" s="16"/>
      <c r="J27" s="15"/>
      <c r="K27" s="15">
        <v>0</v>
      </c>
      <c r="L27" s="38"/>
    </row>
    <row r="28" spans="1:12" x14ac:dyDescent="0.25">
      <c r="A28" s="14" t="s">
        <v>262</v>
      </c>
      <c r="B28" s="14"/>
      <c r="C28" s="14"/>
      <c r="D28" s="14"/>
      <c r="E28" s="14"/>
      <c r="F28" s="14"/>
      <c r="G28" s="14"/>
      <c r="H28" s="16"/>
      <c r="I28" s="16"/>
      <c r="J28" s="15"/>
      <c r="K28" s="31" t="s">
        <v>263</v>
      </c>
      <c r="L28" s="14"/>
    </row>
    <row r="29" spans="1:12" x14ac:dyDescent="0.25">
      <c r="A29" s="14" t="s">
        <v>312</v>
      </c>
      <c r="B29" s="14"/>
      <c r="C29" s="14"/>
      <c r="D29" s="14"/>
      <c r="E29" s="14"/>
      <c r="F29" s="14"/>
      <c r="G29" s="14"/>
      <c r="H29" s="16"/>
      <c r="I29" s="16"/>
      <c r="J29" s="15"/>
      <c r="K29" s="31" t="s">
        <v>235</v>
      </c>
      <c r="L29" s="29"/>
    </row>
    <row r="30" spans="1:12" x14ac:dyDescent="0.25">
      <c r="A30" s="34" t="s">
        <v>313</v>
      </c>
      <c r="B30" s="34"/>
      <c r="C30" s="34"/>
      <c r="D30" s="34"/>
      <c r="E30" s="34"/>
      <c r="F30" s="34"/>
      <c r="G30" s="34"/>
      <c r="H30" s="30"/>
      <c r="I30" s="30"/>
      <c r="J30" s="35"/>
      <c r="K30" s="111" t="s">
        <v>311</v>
      </c>
      <c r="L30" s="23"/>
    </row>
    <row r="31" spans="1:12" x14ac:dyDescent="0.25">
      <c r="A31" s="21"/>
      <c r="B31" s="10"/>
      <c r="C31" s="10"/>
      <c r="D31" s="10"/>
      <c r="E31" s="10"/>
      <c r="F31" s="10"/>
      <c r="G31" s="10"/>
      <c r="H31" s="10"/>
      <c r="I31" s="10"/>
      <c r="J31" s="11"/>
      <c r="K31" s="12"/>
      <c r="L31" s="10"/>
    </row>
    <row r="32" spans="1:12" x14ac:dyDescent="0.25">
      <c r="A32" s="109" t="s">
        <v>310</v>
      </c>
      <c r="B32" s="14"/>
      <c r="C32" s="14"/>
      <c r="D32" s="14"/>
      <c r="E32" s="14"/>
      <c r="F32" s="14"/>
      <c r="G32" s="14"/>
      <c r="H32" s="14"/>
      <c r="I32" s="14"/>
      <c r="J32" s="14"/>
      <c r="K32" s="26"/>
      <c r="L32" s="14" t="s">
        <v>309</v>
      </c>
    </row>
    <row r="33" spans="1:12" x14ac:dyDescent="0.25">
      <c r="B33" s="23"/>
      <c r="C33" s="23"/>
      <c r="D33" s="23"/>
      <c r="E33" s="23"/>
      <c r="F33" s="23"/>
      <c r="G33" s="23"/>
      <c r="H33" s="40"/>
      <c r="I33" s="40"/>
      <c r="J33" s="24"/>
      <c r="K33" s="30"/>
      <c r="L33" s="23"/>
    </row>
    <row r="34" spans="1:12" x14ac:dyDescent="0.25">
      <c r="A34" s="23" t="s">
        <v>264</v>
      </c>
    </row>
    <row r="36" spans="1:12" x14ac:dyDescent="0.25">
      <c r="A36" s="39" t="s">
        <v>299</v>
      </c>
      <c r="B36" s="23"/>
      <c r="C36" s="23"/>
      <c r="D36" s="23"/>
      <c r="E36" s="23"/>
      <c r="F36" s="23"/>
      <c r="G36" s="23"/>
      <c r="H36" s="40"/>
      <c r="I36" s="40"/>
      <c r="J36" s="24"/>
      <c r="K36" s="41"/>
      <c r="L36" s="24"/>
    </row>
    <row r="37" spans="1:12" x14ac:dyDescent="0.25">
      <c r="A37" s="75" t="s">
        <v>316</v>
      </c>
      <c r="B37" s="75"/>
      <c r="C37" s="75"/>
      <c r="D37" s="75" t="s">
        <v>319</v>
      </c>
      <c r="E37" s="75"/>
      <c r="F37" s="75"/>
      <c r="G37" s="75"/>
      <c r="H37" s="16"/>
      <c r="I37" s="16"/>
      <c r="J37" s="15"/>
      <c r="K37" s="17"/>
      <c r="L37" s="14"/>
    </row>
    <row r="38" spans="1:12" x14ac:dyDescent="0.25">
      <c r="A38" s="42" t="s">
        <v>317</v>
      </c>
      <c r="B38" s="29"/>
      <c r="C38" s="29"/>
      <c r="D38" s="42" t="s">
        <v>320</v>
      </c>
      <c r="E38" s="32"/>
      <c r="F38" s="29"/>
      <c r="G38" s="29"/>
      <c r="H38" s="29"/>
      <c r="I38" s="29"/>
      <c r="J38" s="32"/>
      <c r="K38" s="33"/>
      <c r="L38" s="29"/>
    </row>
    <row r="39" spans="1:12" x14ac:dyDescent="0.25">
      <c r="A39" s="42" t="s">
        <v>318</v>
      </c>
      <c r="B39" s="29"/>
      <c r="C39" s="29"/>
      <c r="D39" s="42" t="s">
        <v>321</v>
      </c>
      <c r="E39" s="32"/>
      <c r="F39" s="29"/>
      <c r="G39" s="29"/>
      <c r="H39" s="29"/>
      <c r="I39" s="29"/>
      <c r="J39" s="32"/>
      <c r="K39" s="33"/>
      <c r="L39" s="29"/>
    </row>
    <row r="40" spans="1:12" x14ac:dyDescent="0.25">
      <c r="A40" s="42" t="s">
        <v>314</v>
      </c>
      <c r="B40" s="42"/>
      <c r="C40" s="42"/>
      <c r="D40" s="42" t="s">
        <v>322</v>
      </c>
      <c r="E40" s="42"/>
      <c r="F40" s="42"/>
      <c r="G40" s="42"/>
      <c r="H40" s="32"/>
      <c r="I40" s="32"/>
      <c r="J40" s="31"/>
      <c r="K40" s="43"/>
      <c r="L40" s="29"/>
    </row>
    <row r="41" spans="1:12" x14ac:dyDescent="0.25">
      <c r="A41" s="42" t="s">
        <v>315</v>
      </c>
      <c r="B41" s="42"/>
      <c r="C41" s="42"/>
      <c r="D41" s="42" t="s">
        <v>323</v>
      </c>
      <c r="E41" s="42"/>
      <c r="F41" s="42"/>
      <c r="G41" s="42"/>
      <c r="H41" s="32"/>
      <c r="I41" s="32"/>
      <c r="J41" s="31"/>
      <c r="K41" s="43"/>
      <c r="L41" s="29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sqref="A1:L1048576"/>
    </sheetView>
  </sheetViews>
  <sheetFormatPr defaultRowHeight="15" x14ac:dyDescent="0.25"/>
  <cols>
    <col min="1" max="1" width="71.42578125" style="44" customWidth="1"/>
    <col min="2" max="2" width="7.140625" style="44" customWidth="1"/>
    <col min="3" max="4" width="3.85546875" style="44" customWidth="1"/>
    <col min="5" max="5" width="2.5703125" style="44" customWidth="1"/>
    <col min="6" max="9" width="3.85546875" style="44" customWidth="1"/>
    <col min="10" max="10" width="2.5703125" style="44" customWidth="1"/>
    <col min="11" max="12" width="3.85546875" style="44" customWidth="1"/>
  </cols>
  <sheetData>
    <row r="1" spans="1:12" ht="15.75" x14ac:dyDescent="0.25">
      <c r="A1" s="385" t="s">
        <v>371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7"/>
    </row>
    <row r="2" spans="1:12" x14ac:dyDescent="0.2">
      <c r="A2" s="3" t="s">
        <v>230</v>
      </c>
      <c r="B2" s="45" t="s">
        <v>372</v>
      </c>
      <c r="C2" s="4" t="s">
        <v>232</v>
      </c>
      <c r="D2" s="4" t="s">
        <v>232</v>
      </c>
      <c r="E2" s="4" t="s">
        <v>231</v>
      </c>
      <c r="F2" s="4" t="s">
        <v>232</v>
      </c>
      <c r="G2" s="46" t="s">
        <v>327</v>
      </c>
      <c r="H2" s="4" t="s">
        <v>232</v>
      </c>
      <c r="I2" s="4" t="s">
        <v>232</v>
      </c>
      <c r="J2" s="46" t="s">
        <v>231</v>
      </c>
      <c r="K2" s="46" t="s">
        <v>232</v>
      </c>
      <c r="L2" s="5" t="s">
        <v>326</v>
      </c>
    </row>
    <row r="3" spans="1:12" x14ac:dyDescent="0.25">
      <c r="A3" s="9" t="s">
        <v>244</v>
      </c>
      <c r="B3" s="10"/>
      <c r="C3" s="106"/>
      <c r="D3" s="106"/>
      <c r="E3" s="106"/>
      <c r="F3" s="106"/>
      <c r="G3" s="13"/>
      <c r="H3" s="13"/>
      <c r="I3" s="13"/>
      <c r="J3" s="13"/>
      <c r="K3" s="13"/>
      <c r="L3" s="13"/>
    </row>
    <row r="4" spans="1:12" x14ac:dyDescent="0.25">
      <c r="A4" s="14" t="s">
        <v>245</v>
      </c>
      <c r="B4" s="14"/>
      <c r="C4" s="15">
        <v>0</v>
      </c>
      <c r="D4" s="14"/>
      <c r="E4" s="14"/>
      <c r="F4" s="14"/>
      <c r="G4" s="14"/>
      <c r="H4" s="14"/>
      <c r="I4" s="14"/>
      <c r="J4" s="16"/>
      <c r="K4" s="17"/>
      <c r="L4" s="17"/>
    </row>
    <row r="5" spans="1:12" x14ac:dyDescent="0.25">
      <c r="A5" s="34" t="s">
        <v>246</v>
      </c>
      <c r="B5" s="34"/>
      <c r="C5" s="30">
        <v>1</v>
      </c>
      <c r="D5" s="34"/>
      <c r="E5" s="34"/>
      <c r="F5" s="34"/>
      <c r="G5" s="34"/>
      <c r="H5" s="34"/>
      <c r="I5" s="34"/>
      <c r="J5" s="35"/>
      <c r="K5" s="108"/>
      <c r="L5" s="108"/>
    </row>
    <row r="6" spans="1:12" x14ac:dyDescent="0.25">
      <c r="A6" s="9" t="s">
        <v>247</v>
      </c>
      <c r="B6" s="10"/>
      <c r="C6" s="10"/>
      <c r="D6" s="10"/>
      <c r="E6" s="10"/>
      <c r="F6" s="10"/>
      <c r="G6" s="10"/>
      <c r="H6" s="10"/>
      <c r="I6" s="10"/>
      <c r="J6" s="11"/>
      <c r="K6" s="12"/>
      <c r="L6" s="12"/>
    </row>
    <row r="7" spans="1:12" x14ac:dyDescent="0.25">
      <c r="A7" s="14" t="s">
        <v>304</v>
      </c>
      <c r="B7" s="14"/>
      <c r="C7" s="14"/>
      <c r="D7" s="15">
        <v>8</v>
      </c>
      <c r="E7" s="14"/>
      <c r="F7" s="14"/>
      <c r="G7" s="14"/>
      <c r="H7" s="14"/>
      <c r="I7" s="14"/>
      <c r="J7" s="16"/>
      <c r="K7" s="17"/>
      <c r="L7" s="17"/>
    </row>
    <row r="8" spans="1:12" x14ac:dyDescent="0.25">
      <c r="A8" s="7" t="s">
        <v>305</v>
      </c>
      <c r="B8" s="7"/>
      <c r="C8" s="8"/>
      <c r="D8" s="18">
        <v>9</v>
      </c>
      <c r="E8" s="8"/>
      <c r="F8" s="8"/>
      <c r="G8" s="7"/>
      <c r="H8" s="7"/>
      <c r="I8" s="7"/>
      <c r="J8" s="7"/>
      <c r="K8" s="7"/>
      <c r="L8" s="7"/>
    </row>
    <row r="9" spans="1:12" x14ac:dyDescent="0.25">
      <c r="A9" s="9" t="s">
        <v>253</v>
      </c>
      <c r="B9" s="13"/>
      <c r="C9" s="13"/>
      <c r="D9" s="13"/>
      <c r="E9" s="13"/>
      <c r="F9" s="13"/>
      <c r="G9" s="13"/>
      <c r="H9" s="13"/>
      <c r="I9" s="13"/>
      <c r="J9" s="19"/>
      <c r="K9" s="20"/>
      <c r="L9" s="20"/>
    </row>
    <row r="10" spans="1:12" x14ac:dyDescent="0.25">
      <c r="A10" s="14" t="s">
        <v>254</v>
      </c>
      <c r="B10" s="14"/>
      <c r="C10" s="14"/>
      <c r="D10" s="14"/>
      <c r="E10" s="14"/>
      <c r="F10" s="15">
        <v>0</v>
      </c>
      <c r="G10" s="14"/>
      <c r="H10" s="14"/>
      <c r="I10" s="14"/>
      <c r="J10" s="14"/>
      <c r="K10" s="17"/>
      <c r="L10" s="17"/>
    </row>
    <row r="11" spans="1:12" x14ac:dyDescent="0.25">
      <c r="A11" s="34" t="s">
        <v>324</v>
      </c>
      <c r="B11" s="34"/>
      <c r="C11" s="34"/>
      <c r="D11" s="34"/>
      <c r="E11" s="23"/>
      <c r="F11" s="30">
        <v>9</v>
      </c>
      <c r="G11" s="34"/>
      <c r="H11" s="34"/>
      <c r="I11" s="34"/>
      <c r="J11" s="34"/>
      <c r="K11" s="108"/>
      <c r="L11" s="108"/>
    </row>
    <row r="12" spans="1:12" x14ac:dyDescent="0.25">
      <c r="A12" s="21" t="s">
        <v>267</v>
      </c>
      <c r="B12" s="10"/>
      <c r="C12" s="10"/>
      <c r="D12" s="10"/>
      <c r="E12" s="10"/>
      <c r="F12" s="10"/>
      <c r="G12" s="10"/>
      <c r="H12" s="10"/>
      <c r="I12" s="10"/>
      <c r="J12" s="11"/>
      <c r="K12" s="12"/>
      <c r="L12" s="12"/>
    </row>
    <row r="13" spans="1:12" x14ac:dyDescent="0.25">
      <c r="A13" s="14" t="s">
        <v>268</v>
      </c>
      <c r="B13" s="14"/>
      <c r="C13" s="14"/>
      <c r="D13" s="15"/>
      <c r="E13" s="14"/>
      <c r="F13" s="14"/>
      <c r="G13" s="14"/>
      <c r="H13" s="14">
        <v>0</v>
      </c>
      <c r="I13" s="14"/>
      <c r="J13" s="16"/>
      <c r="K13" s="17"/>
      <c r="L13" s="17"/>
    </row>
    <row r="14" spans="1:12" x14ac:dyDescent="0.25">
      <c r="A14" s="7" t="s">
        <v>274</v>
      </c>
      <c r="B14" s="7"/>
      <c r="C14" s="8"/>
      <c r="D14" s="8"/>
      <c r="E14" s="8"/>
      <c r="F14" s="8"/>
      <c r="G14" s="7"/>
      <c r="H14" s="7">
        <v>9</v>
      </c>
      <c r="I14" s="7"/>
      <c r="J14" s="7"/>
      <c r="K14" s="7"/>
      <c r="L14" s="7"/>
    </row>
    <row r="15" spans="1:12" x14ac:dyDescent="0.25">
      <c r="A15" s="21" t="s">
        <v>239</v>
      </c>
      <c r="B15" s="10"/>
      <c r="C15" s="10"/>
      <c r="D15" s="10"/>
      <c r="E15" s="10"/>
      <c r="F15" s="10"/>
      <c r="G15" s="10"/>
      <c r="H15" s="27"/>
      <c r="I15" s="10"/>
      <c r="J15" s="10"/>
      <c r="K15" s="12"/>
      <c r="L15" s="12"/>
    </row>
    <row r="16" spans="1:12" x14ac:dyDescent="0.25">
      <c r="A16" s="14" t="s">
        <v>240</v>
      </c>
      <c r="B16" s="14"/>
      <c r="C16" s="14"/>
      <c r="D16" s="14"/>
      <c r="E16" s="14"/>
      <c r="F16" s="14"/>
      <c r="G16" s="14"/>
      <c r="H16" s="15"/>
      <c r="I16" s="15">
        <v>0</v>
      </c>
      <c r="J16" s="14"/>
      <c r="K16" s="28"/>
      <c r="L16" s="28"/>
    </row>
    <row r="17" spans="1:12" x14ac:dyDescent="0.25">
      <c r="A17" s="29" t="s">
        <v>241</v>
      </c>
      <c r="B17" s="29"/>
      <c r="C17" s="29"/>
      <c r="D17" s="29"/>
      <c r="E17" s="29"/>
      <c r="F17" s="29"/>
      <c r="G17" s="29"/>
      <c r="H17" s="30"/>
      <c r="I17" s="31" t="s">
        <v>259</v>
      </c>
      <c r="J17" s="32"/>
      <c r="K17" s="33"/>
      <c r="L17" s="33"/>
    </row>
    <row r="18" spans="1:12" x14ac:dyDescent="0.25">
      <c r="A18" s="29" t="s">
        <v>242</v>
      </c>
      <c r="B18" s="29"/>
      <c r="C18" s="29"/>
      <c r="D18" s="29"/>
      <c r="E18" s="29"/>
      <c r="F18" s="29"/>
      <c r="G18" s="29"/>
      <c r="H18" s="31"/>
      <c r="I18" s="31" t="s">
        <v>238</v>
      </c>
      <c r="J18" s="32"/>
      <c r="K18" s="33"/>
      <c r="L18" s="33"/>
    </row>
    <row r="19" spans="1:12" x14ac:dyDescent="0.25">
      <c r="A19" s="7" t="s">
        <v>243</v>
      </c>
      <c r="B19" s="7"/>
      <c r="C19" s="8"/>
      <c r="D19" s="8"/>
      <c r="E19" s="8"/>
      <c r="F19" s="8"/>
      <c r="G19" s="7"/>
      <c r="H19" s="7"/>
      <c r="I19" s="86" t="s">
        <v>235</v>
      </c>
      <c r="J19" s="7"/>
      <c r="K19" s="7"/>
      <c r="L19" s="7"/>
    </row>
    <row r="20" spans="1:12" x14ac:dyDescent="0.25">
      <c r="A20" s="9" t="s">
        <v>260</v>
      </c>
      <c r="B20" s="13"/>
      <c r="C20" s="13"/>
      <c r="D20" s="13"/>
      <c r="E20" s="13"/>
      <c r="F20" s="13"/>
      <c r="G20" s="13"/>
      <c r="H20" s="13"/>
      <c r="I20" s="13"/>
      <c r="J20" s="11"/>
      <c r="K20" s="37"/>
      <c r="L20" s="37"/>
    </row>
    <row r="21" spans="1:12" x14ac:dyDescent="0.25">
      <c r="A21" s="14" t="s">
        <v>325</v>
      </c>
      <c r="B21" s="14"/>
      <c r="C21" s="14"/>
      <c r="D21" s="14"/>
      <c r="E21" s="14"/>
      <c r="F21" s="14"/>
      <c r="G21" s="14"/>
      <c r="H21" s="16"/>
      <c r="I21" s="16"/>
      <c r="J21" s="15"/>
      <c r="K21" s="15">
        <v>0</v>
      </c>
      <c r="L21" s="15"/>
    </row>
    <row r="22" spans="1:12" x14ac:dyDescent="0.25">
      <c r="A22" s="14" t="s">
        <v>262</v>
      </c>
      <c r="B22" s="14"/>
      <c r="C22" s="14"/>
      <c r="D22" s="14"/>
      <c r="E22" s="14"/>
      <c r="F22" s="14"/>
      <c r="G22" s="14"/>
      <c r="H22" s="16"/>
      <c r="I22" s="16"/>
      <c r="J22" s="15"/>
      <c r="K22" s="31" t="s">
        <v>263</v>
      </c>
      <c r="L22" s="31"/>
    </row>
    <row r="23" spans="1:12" x14ac:dyDescent="0.25">
      <c r="A23" s="14" t="s">
        <v>312</v>
      </c>
      <c r="B23" s="14"/>
      <c r="C23" s="14"/>
      <c r="D23" s="14"/>
      <c r="E23" s="14"/>
      <c r="F23" s="14"/>
      <c r="G23" s="14"/>
      <c r="H23" s="16"/>
      <c r="I23" s="16"/>
      <c r="J23" s="15"/>
      <c r="K23" s="31" t="s">
        <v>235</v>
      </c>
      <c r="L23" s="31"/>
    </row>
    <row r="24" spans="1:12" x14ac:dyDescent="0.25">
      <c r="A24" s="7" t="s">
        <v>313</v>
      </c>
      <c r="B24" s="7"/>
      <c r="C24" s="8"/>
      <c r="D24" s="8"/>
      <c r="E24" s="8"/>
      <c r="F24" s="8"/>
      <c r="G24" s="7"/>
      <c r="H24" s="7"/>
      <c r="I24" s="7"/>
      <c r="J24" s="7"/>
      <c r="K24" s="86" t="s">
        <v>311</v>
      </c>
      <c r="L24" s="7"/>
    </row>
    <row r="25" spans="1:12" x14ac:dyDescent="0.25">
      <c r="A25" s="23" t="s">
        <v>370</v>
      </c>
    </row>
    <row r="26" spans="1:12" x14ac:dyDescent="0.25">
      <c r="A26" s="39" t="s">
        <v>299</v>
      </c>
      <c r="B26" s="23"/>
      <c r="C26" s="23"/>
      <c r="D26" s="23"/>
      <c r="E26" s="23"/>
      <c r="F26" s="23"/>
      <c r="G26" s="23"/>
      <c r="H26" s="40"/>
      <c r="I26" s="40"/>
      <c r="J26" s="24"/>
      <c r="K26" s="41"/>
    </row>
    <row r="27" spans="1:12" x14ac:dyDescent="0.25">
      <c r="A27" s="75" t="s">
        <v>316</v>
      </c>
      <c r="B27" s="75" t="s">
        <v>328</v>
      </c>
      <c r="C27" s="75"/>
      <c r="D27" s="1"/>
      <c r="E27" s="75"/>
      <c r="F27" s="75"/>
      <c r="G27" s="75"/>
      <c r="H27" s="16"/>
      <c r="I27" s="16"/>
      <c r="J27" s="15"/>
      <c r="K27" s="17"/>
      <c r="L27" s="16"/>
    </row>
    <row r="28" spans="1:12" x14ac:dyDescent="0.25">
      <c r="A28" s="42" t="s">
        <v>317</v>
      </c>
      <c r="B28" s="42" t="s">
        <v>329</v>
      </c>
      <c r="C28" s="29"/>
      <c r="D28" s="1"/>
      <c r="E28" s="32"/>
      <c r="F28" s="29"/>
      <c r="G28" s="29"/>
      <c r="H28" s="29"/>
      <c r="I28" s="29"/>
      <c r="J28" s="32"/>
      <c r="K28" s="33"/>
      <c r="L28" s="16"/>
    </row>
    <row r="29" spans="1:12" x14ac:dyDescent="0.25">
      <c r="A29" s="42" t="s">
        <v>318</v>
      </c>
      <c r="B29" s="42" t="s">
        <v>330</v>
      </c>
      <c r="C29" s="29"/>
      <c r="D29" s="1"/>
      <c r="E29" s="32"/>
      <c r="F29" s="29"/>
      <c r="G29" s="29"/>
      <c r="H29" s="29"/>
      <c r="I29" s="29"/>
      <c r="J29" s="32"/>
      <c r="K29" s="33"/>
    </row>
    <row r="30" spans="1:12" x14ac:dyDescent="0.25">
      <c r="A30" s="42" t="s">
        <v>314</v>
      </c>
      <c r="B30" s="42" t="s">
        <v>331</v>
      </c>
      <c r="C30" s="42"/>
      <c r="D30" s="1"/>
      <c r="E30" s="42"/>
      <c r="F30" s="42"/>
      <c r="G30" s="42"/>
      <c r="H30" s="32"/>
      <c r="I30" s="32"/>
      <c r="J30" s="31"/>
      <c r="K30" s="43"/>
      <c r="L30" s="29"/>
    </row>
    <row r="31" spans="1:12" x14ac:dyDescent="0.25">
      <c r="A31" s="42" t="s">
        <v>315</v>
      </c>
      <c r="B31" s="42" t="s">
        <v>332</v>
      </c>
      <c r="C31" s="42"/>
      <c r="D31" s="1"/>
      <c r="E31" s="42"/>
      <c r="F31" s="42"/>
      <c r="G31" s="42"/>
      <c r="H31" s="32"/>
      <c r="I31" s="32"/>
      <c r="J31" s="31"/>
      <c r="K31" s="43"/>
      <c r="L31" s="29"/>
    </row>
  </sheetData>
  <mergeCells count="1">
    <mergeCell ref="A1:L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A5" sqref="A5"/>
    </sheetView>
  </sheetViews>
  <sheetFormatPr defaultRowHeight="15" x14ac:dyDescent="0.25"/>
  <cols>
    <col min="1" max="1" width="30.7109375" style="44" customWidth="1"/>
    <col min="2" max="2" width="7.140625" style="44" customWidth="1"/>
    <col min="3" max="4" width="3.85546875" style="44" customWidth="1"/>
    <col min="5" max="5" width="2.5703125" style="44" customWidth="1"/>
    <col min="6" max="10" width="3.85546875" style="44" customWidth="1"/>
    <col min="11" max="11" width="2.5703125" style="44" customWidth="1"/>
    <col min="12" max="13" width="3.85546875" style="44" customWidth="1"/>
  </cols>
  <sheetData>
    <row r="1" spans="1:13" ht="15.75" x14ac:dyDescent="0.25">
      <c r="A1" s="385" t="s">
        <v>374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7"/>
    </row>
    <row r="2" spans="1:13" x14ac:dyDescent="0.2">
      <c r="A2" s="78" t="s">
        <v>230</v>
      </c>
      <c r="B2" s="78" t="s">
        <v>46</v>
      </c>
      <c r="C2" s="80" t="s">
        <v>232</v>
      </c>
      <c r="D2" s="80" t="s">
        <v>232</v>
      </c>
      <c r="E2" s="80" t="s">
        <v>231</v>
      </c>
      <c r="F2" s="80">
        <v>0</v>
      </c>
      <c r="G2" s="80">
        <v>0</v>
      </c>
      <c r="H2" s="80">
        <v>0</v>
      </c>
      <c r="I2" s="80" t="s">
        <v>232</v>
      </c>
      <c r="J2" s="98" t="s">
        <v>232</v>
      </c>
      <c r="K2" s="80" t="s">
        <v>231</v>
      </c>
      <c r="L2" s="79">
        <v>0</v>
      </c>
      <c r="M2" s="99" t="s">
        <v>309</v>
      </c>
    </row>
    <row r="3" spans="1:13" x14ac:dyDescent="0.25">
      <c r="A3" s="21" t="s">
        <v>244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2"/>
      <c r="M3" s="10"/>
    </row>
    <row r="4" spans="1:13" x14ac:dyDescent="0.25">
      <c r="A4" s="81" t="s">
        <v>47</v>
      </c>
      <c r="B4" s="14"/>
      <c r="C4" s="15">
        <v>0</v>
      </c>
      <c r="D4" s="14"/>
      <c r="E4" s="15"/>
      <c r="F4" s="14"/>
      <c r="G4" s="14"/>
      <c r="H4" s="14"/>
      <c r="I4" s="14"/>
      <c r="J4" s="14"/>
      <c r="K4" s="16"/>
      <c r="L4" s="17"/>
      <c r="M4" s="14"/>
    </row>
    <row r="5" spans="1:13" x14ac:dyDescent="0.25">
      <c r="A5" s="83" t="s">
        <v>48</v>
      </c>
      <c r="B5" s="23"/>
      <c r="C5" s="24">
        <v>1</v>
      </c>
      <c r="D5" s="23"/>
      <c r="E5" s="24"/>
      <c r="F5" s="23"/>
      <c r="G5" s="23"/>
      <c r="H5" s="23"/>
      <c r="I5" s="23"/>
      <c r="J5" s="23"/>
      <c r="K5" s="40"/>
      <c r="L5" s="41"/>
      <c r="M5" s="23"/>
    </row>
    <row r="6" spans="1:13" x14ac:dyDescent="0.25">
      <c r="A6" s="21" t="s">
        <v>373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0"/>
    </row>
    <row r="7" spans="1:13" x14ac:dyDescent="0.25">
      <c r="A7" s="81" t="s">
        <v>49</v>
      </c>
      <c r="B7" s="14"/>
      <c r="C7" s="14"/>
      <c r="D7" s="15">
        <v>0</v>
      </c>
      <c r="E7" s="15"/>
      <c r="F7" s="14"/>
      <c r="G7" s="14"/>
      <c r="H7" s="14"/>
      <c r="I7" s="14"/>
      <c r="J7" s="14"/>
      <c r="K7" s="16"/>
      <c r="L7" s="17"/>
      <c r="M7" s="14"/>
    </row>
    <row r="8" spans="1:13" x14ac:dyDescent="0.25">
      <c r="A8" s="83" t="s">
        <v>50</v>
      </c>
      <c r="B8" s="23"/>
      <c r="C8" s="23"/>
      <c r="D8" s="24">
        <v>1</v>
      </c>
      <c r="E8" s="24"/>
      <c r="F8" s="23"/>
      <c r="G8" s="23"/>
      <c r="H8" s="23"/>
      <c r="I8" s="23"/>
      <c r="J8" s="23"/>
      <c r="K8" s="40"/>
      <c r="L8" s="41"/>
      <c r="M8" s="23"/>
    </row>
    <row r="9" spans="1:13" x14ac:dyDescent="0.25">
      <c r="A9" s="21" t="s">
        <v>267</v>
      </c>
      <c r="B9" s="10"/>
      <c r="C9" s="10"/>
      <c r="D9" s="10"/>
      <c r="E9" s="10"/>
      <c r="F9" s="10"/>
      <c r="G9" s="10"/>
      <c r="H9" s="10"/>
      <c r="I9" s="10"/>
      <c r="J9" s="10"/>
      <c r="K9" s="11"/>
      <c r="L9" s="12"/>
      <c r="M9" s="10"/>
    </row>
    <row r="10" spans="1:13" x14ac:dyDescent="0.25">
      <c r="A10" s="81" t="s">
        <v>268</v>
      </c>
      <c r="B10" s="14"/>
      <c r="C10" s="14"/>
      <c r="D10" s="14"/>
      <c r="E10" s="15"/>
      <c r="F10" s="14"/>
      <c r="G10" s="14"/>
      <c r="H10" s="14"/>
      <c r="I10" s="15">
        <v>0</v>
      </c>
      <c r="J10" s="14"/>
      <c r="K10" s="16"/>
      <c r="L10" s="17"/>
      <c r="M10" s="14"/>
    </row>
    <row r="11" spans="1:13" x14ac:dyDescent="0.25">
      <c r="A11" s="83" t="s">
        <v>274</v>
      </c>
      <c r="B11" s="23"/>
      <c r="C11" s="23"/>
      <c r="D11" s="23"/>
      <c r="E11" s="24"/>
      <c r="F11" s="23"/>
      <c r="G11" s="23"/>
      <c r="H11" s="23"/>
      <c r="I11" s="24">
        <v>9</v>
      </c>
      <c r="J11" s="23"/>
      <c r="K11" s="40"/>
      <c r="L11" s="41"/>
      <c r="M11" s="23"/>
    </row>
    <row r="12" spans="1:13" x14ac:dyDescent="0.25">
      <c r="A12" s="21" t="s">
        <v>239</v>
      </c>
      <c r="B12" s="10"/>
      <c r="C12" s="10"/>
      <c r="D12" s="10"/>
      <c r="E12" s="10"/>
      <c r="F12" s="10"/>
      <c r="G12" s="10"/>
      <c r="H12" s="10"/>
      <c r="I12" s="10"/>
      <c r="J12" s="10"/>
      <c r="K12" s="11"/>
      <c r="L12" s="12"/>
      <c r="M12" s="10"/>
    </row>
    <row r="13" spans="1:13" x14ac:dyDescent="0.25">
      <c r="A13" s="81" t="s">
        <v>240</v>
      </c>
      <c r="B13" s="14"/>
      <c r="C13" s="14"/>
      <c r="D13" s="14"/>
      <c r="E13" s="15"/>
      <c r="F13" s="14"/>
      <c r="G13" s="14"/>
      <c r="H13" s="14"/>
      <c r="I13" s="14"/>
      <c r="J13" s="15">
        <v>0</v>
      </c>
      <c r="K13" s="16"/>
      <c r="L13" s="17"/>
      <c r="M13" s="14"/>
    </row>
    <row r="14" spans="1:13" x14ac:dyDescent="0.25">
      <c r="A14" s="42" t="s">
        <v>17</v>
      </c>
      <c r="B14" s="29"/>
      <c r="C14" s="29"/>
      <c r="D14" s="29"/>
      <c r="E14" s="31"/>
      <c r="F14" s="29"/>
      <c r="G14" s="29"/>
      <c r="H14" s="29"/>
      <c r="I14" s="29"/>
      <c r="J14" s="31" t="s">
        <v>235</v>
      </c>
      <c r="K14" s="32"/>
      <c r="L14" s="43"/>
      <c r="M14" s="29"/>
    </row>
    <row r="15" spans="1:13" x14ac:dyDescent="0.25">
      <c r="A15" s="42" t="s">
        <v>18</v>
      </c>
      <c r="B15" s="29"/>
      <c r="C15" s="29"/>
      <c r="D15" s="29"/>
      <c r="E15" s="31"/>
      <c r="F15" s="29"/>
      <c r="G15" s="29"/>
      <c r="H15" s="29"/>
      <c r="I15" s="29"/>
      <c r="J15" s="31" t="s">
        <v>259</v>
      </c>
      <c r="K15" s="32"/>
      <c r="L15" s="43"/>
      <c r="M15" s="29"/>
    </row>
    <row r="16" spans="1:13" x14ac:dyDescent="0.25">
      <c r="A16" s="76" t="s">
        <v>51</v>
      </c>
      <c r="B16" s="23"/>
      <c r="C16" s="23"/>
      <c r="D16" s="23"/>
      <c r="E16" s="24"/>
      <c r="F16" s="23"/>
      <c r="G16" s="23"/>
      <c r="H16" s="23"/>
      <c r="I16" s="23"/>
      <c r="J16" s="24" t="s">
        <v>238</v>
      </c>
      <c r="K16" s="40"/>
      <c r="L16" s="41"/>
      <c r="M16" s="23"/>
    </row>
    <row r="17" spans="1:13" x14ac:dyDescent="0.25">
      <c r="A17" s="21" t="s">
        <v>260</v>
      </c>
      <c r="B17" s="10"/>
      <c r="C17" s="10"/>
      <c r="D17" s="10"/>
      <c r="E17" s="10"/>
      <c r="F17" s="10"/>
      <c r="G17" s="10"/>
      <c r="H17" s="10"/>
      <c r="I17" s="10"/>
      <c r="J17" s="10"/>
      <c r="K17" s="11"/>
      <c r="L17" s="12"/>
      <c r="M17" s="10"/>
    </row>
    <row r="18" spans="1:13" x14ac:dyDescent="0.25">
      <c r="A18" s="81" t="s">
        <v>261</v>
      </c>
      <c r="B18" s="14"/>
      <c r="C18" s="14"/>
      <c r="D18" s="14"/>
      <c r="E18" s="15"/>
      <c r="F18" s="14"/>
      <c r="G18" s="14"/>
      <c r="H18" s="14"/>
      <c r="I18" s="14"/>
      <c r="J18" s="15"/>
      <c r="K18" s="16"/>
      <c r="L18" s="125">
        <v>0</v>
      </c>
      <c r="M18" s="14"/>
    </row>
    <row r="19" spans="1:13" x14ac:dyDescent="0.25">
      <c r="A19" s="42" t="s">
        <v>52</v>
      </c>
      <c r="B19" s="29"/>
      <c r="C19" s="29"/>
      <c r="D19" s="29"/>
      <c r="E19" s="31"/>
      <c r="F19" s="29"/>
      <c r="G19" s="29"/>
      <c r="H19" s="29"/>
      <c r="I19" s="29"/>
      <c r="J19" s="31"/>
      <c r="K19" s="32"/>
      <c r="L19" s="43" t="s">
        <v>263</v>
      </c>
      <c r="M19" s="29"/>
    </row>
    <row r="20" spans="1:13" x14ac:dyDescent="0.25">
      <c r="A20" s="42" t="s">
        <v>53</v>
      </c>
      <c r="B20" s="29"/>
      <c r="C20" s="29"/>
      <c r="D20" s="29"/>
      <c r="E20" s="31"/>
      <c r="F20" s="29"/>
      <c r="G20" s="29"/>
      <c r="H20" s="29"/>
      <c r="I20" s="29"/>
      <c r="J20" s="31"/>
      <c r="K20" s="32"/>
      <c r="L20" s="43" t="s">
        <v>235</v>
      </c>
      <c r="M20" s="29"/>
    </row>
    <row r="21" spans="1:13" x14ac:dyDescent="0.25">
      <c r="A21" s="39" t="s">
        <v>299</v>
      </c>
      <c r="B21" s="23"/>
      <c r="C21" s="23"/>
      <c r="D21" s="23"/>
      <c r="E21" s="23"/>
      <c r="F21" s="23"/>
      <c r="G21" s="23"/>
      <c r="H21" s="23"/>
      <c r="I21" s="40"/>
      <c r="J21" s="40"/>
      <c r="K21" s="24"/>
      <c r="L21" s="41"/>
      <c r="M21" s="24"/>
    </row>
    <row r="22" spans="1:13" x14ac:dyDescent="0.25">
      <c r="A22" s="76" t="s">
        <v>316</v>
      </c>
      <c r="B22" s="76" t="s">
        <v>54</v>
      </c>
      <c r="C22" s="76"/>
      <c r="D22" s="76"/>
      <c r="E22" s="76"/>
      <c r="F22" s="1"/>
      <c r="G22" s="1"/>
      <c r="H22" s="1"/>
      <c r="I22" s="40"/>
      <c r="J22" s="40"/>
      <c r="K22" s="24"/>
      <c r="L22" s="41"/>
      <c r="M22" s="23"/>
    </row>
    <row r="23" spans="1:13" x14ac:dyDescent="0.25">
      <c r="A23" s="42" t="s">
        <v>317</v>
      </c>
      <c r="B23" s="126" t="s">
        <v>55</v>
      </c>
      <c r="C23" s="29"/>
      <c r="D23" s="29"/>
      <c r="E23" s="29"/>
      <c r="F23" s="1"/>
      <c r="G23" s="1"/>
      <c r="H23" s="1"/>
      <c r="I23" s="29"/>
      <c r="J23" s="31"/>
      <c r="K23" s="32"/>
      <c r="L23" s="43"/>
      <c r="M23" s="29"/>
    </row>
    <row r="24" spans="1:13" x14ac:dyDescent="0.25">
      <c r="A24" s="42" t="s">
        <v>318</v>
      </c>
      <c r="B24" s="126" t="s">
        <v>56</v>
      </c>
      <c r="C24" s="29"/>
      <c r="D24" s="29"/>
      <c r="E24" s="29"/>
      <c r="F24" s="1"/>
      <c r="G24" s="1"/>
      <c r="H24" s="1"/>
      <c r="I24" s="29"/>
      <c r="J24" s="31"/>
      <c r="K24" s="32"/>
      <c r="L24" s="43"/>
      <c r="M24" s="29"/>
    </row>
    <row r="25" spans="1:13" x14ac:dyDescent="0.25">
      <c r="A25" s="42" t="s">
        <v>314</v>
      </c>
      <c r="B25" s="126" t="s">
        <v>57</v>
      </c>
      <c r="C25" s="29"/>
      <c r="D25" s="29"/>
      <c r="E25" s="29"/>
      <c r="F25" s="1"/>
      <c r="G25" s="1"/>
      <c r="H25" s="1"/>
      <c r="I25" s="29"/>
      <c r="J25" s="31"/>
      <c r="K25" s="32"/>
      <c r="L25" s="43"/>
      <c r="M25" s="29"/>
    </row>
    <row r="26" spans="1:13" x14ac:dyDescent="0.25">
      <c r="A26" s="42" t="s">
        <v>315</v>
      </c>
      <c r="B26" s="126" t="s">
        <v>58</v>
      </c>
      <c r="C26" s="29"/>
      <c r="D26" s="29"/>
      <c r="E26" s="29"/>
      <c r="F26" s="1"/>
      <c r="G26" s="1"/>
      <c r="H26" s="1"/>
      <c r="I26" s="29"/>
      <c r="J26" s="31"/>
      <c r="K26" s="32"/>
      <c r="L26" s="43"/>
      <c r="M26" s="29"/>
    </row>
  </sheetData>
  <mergeCells count="1">
    <mergeCell ref="A1:M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selection activeCell="D11" sqref="D11"/>
    </sheetView>
  </sheetViews>
  <sheetFormatPr defaultRowHeight="12.75" x14ac:dyDescent="0.2"/>
  <sheetData>
    <row r="1" spans="1:13" ht="15" x14ac:dyDescent="0.25">
      <c r="A1" s="393" t="s">
        <v>337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5"/>
    </row>
    <row r="2" spans="1:13" ht="15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44"/>
    </row>
    <row r="3" spans="1:13" ht="15" x14ac:dyDescent="0.25">
      <c r="A3" s="6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44"/>
    </row>
    <row r="4" spans="1:13" ht="15" x14ac:dyDescent="0.2">
      <c r="A4" s="3" t="s">
        <v>230</v>
      </c>
      <c r="B4" s="45" t="s">
        <v>335</v>
      </c>
      <c r="C4" s="4" t="s">
        <v>231</v>
      </c>
      <c r="D4" s="4" t="s">
        <v>232</v>
      </c>
      <c r="E4" s="4" t="s">
        <v>232</v>
      </c>
      <c r="F4" s="4" t="s">
        <v>231</v>
      </c>
      <c r="G4" s="4" t="s">
        <v>232</v>
      </c>
      <c r="H4" s="46" t="s">
        <v>309</v>
      </c>
      <c r="I4" s="4" t="s">
        <v>232</v>
      </c>
      <c r="J4" s="4" t="s">
        <v>232</v>
      </c>
      <c r="K4" s="46" t="s">
        <v>231</v>
      </c>
      <c r="L4" s="46" t="s">
        <v>232</v>
      </c>
      <c r="M4" s="5" t="s">
        <v>309</v>
      </c>
    </row>
    <row r="5" spans="1:13" ht="15" x14ac:dyDescent="0.2">
      <c r="A5" s="67"/>
      <c r="B5" s="68"/>
      <c r="C5" s="70"/>
      <c r="D5" s="101"/>
      <c r="E5" s="68"/>
      <c r="F5" s="70"/>
      <c r="G5" s="68"/>
      <c r="H5" s="70"/>
      <c r="I5" s="71"/>
      <c r="J5" s="72"/>
      <c r="K5" s="73"/>
      <c r="L5" s="72"/>
      <c r="M5" s="71"/>
    </row>
    <row r="6" spans="1:13" ht="15" x14ac:dyDescent="0.2">
      <c r="A6" s="67" t="s">
        <v>369</v>
      </c>
      <c r="B6" s="68"/>
      <c r="C6" s="70"/>
      <c r="D6" s="69"/>
      <c r="E6" s="68"/>
      <c r="F6" s="70"/>
      <c r="G6" s="68"/>
      <c r="H6" s="70"/>
      <c r="I6" s="71"/>
      <c r="J6" s="72"/>
      <c r="K6" s="73"/>
      <c r="L6" s="72"/>
      <c r="M6" s="71"/>
    </row>
    <row r="7" spans="1:13" ht="15" x14ac:dyDescent="0.25">
      <c r="A7" s="102" t="s">
        <v>375</v>
      </c>
      <c r="B7" s="103" t="s">
        <v>378</v>
      </c>
      <c r="C7" s="105"/>
      <c r="D7" s="104"/>
      <c r="E7" s="104"/>
      <c r="F7" s="104"/>
      <c r="G7" s="104"/>
      <c r="H7" s="103"/>
      <c r="I7" s="103"/>
      <c r="J7" s="103"/>
      <c r="K7" s="103"/>
      <c r="L7" s="103"/>
      <c r="M7" s="103"/>
    </row>
    <row r="8" spans="1:13" ht="15" x14ac:dyDescent="0.25">
      <c r="A8" s="102" t="s">
        <v>377</v>
      </c>
      <c r="B8" s="7" t="s">
        <v>379</v>
      </c>
      <c r="C8" s="74"/>
      <c r="D8" s="8"/>
      <c r="E8" s="8"/>
      <c r="F8" s="8"/>
      <c r="G8" s="8"/>
      <c r="H8" s="7"/>
      <c r="I8" s="7"/>
      <c r="J8" s="7"/>
      <c r="K8" s="7"/>
      <c r="L8" s="7"/>
      <c r="M8" s="7"/>
    </row>
    <row r="9" spans="1:13" ht="15" x14ac:dyDescent="0.25">
      <c r="A9" s="9" t="s">
        <v>244</v>
      </c>
      <c r="B9" s="10"/>
      <c r="C9" s="107"/>
      <c r="D9" s="106"/>
      <c r="E9" s="106"/>
      <c r="F9" s="106"/>
      <c r="G9" s="106"/>
      <c r="H9" s="13"/>
      <c r="I9" s="13"/>
      <c r="J9" s="13"/>
      <c r="K9" s="13"/>
      <c r="L9" s="13"/>
      <c r="M9" s="13"/>
    </row>
    <row r="10" spans="1:13" ht="15" x14ac:dyDescent="0.25">
      <c r="A10" s="14" t="s">
        <v>245</v>
      </c>
      <c r="B10" s="14"/>
      <c r="C10" s="14"/>
      <c r="D10" s="15">
        <v>0</v>
      </c>
      <c r="E10" s="14"/>
      <c r="F10" s="14"/>
      <c r="G10" s="14"/>
      <c r="H10" s="14"/>
      <c r="I10" s="14"/>
      <c r="J10" s="14"/>
      <c r="K10" s="16"/>
      <c r="L10" s="17"/>
      <c r="M10" s="16"/>
    </row>
    <row r="11" spans="1:13" ht="15" x14ac:dyDescent="0.25">
      <c r="A11" s="6" t="s">
        <v>246</v>
      </c>
      <c r="B11" s="7"/>
      <c r="C11" s="74"/>
      <c r="D11" s="18">
        <v>1</v>
      </c>
      <c r="E11" s="8"/>
      <c r="F11" s="8"/>
      <c r="G11" s="8"/>
      <c r="H11" s="7"/>
      <c r="I11" s="7"/>
      <c r="J11" s="7"/>
      <c r="K11" s="7"/>
      <c r="L11" s="7"/>
      <c r="M11" s="7"/>
    </row>
    <row r="12" spans="1:13" ht="15" x14ac:dyDescent="0.25">
      <c r="A12" s="9" t="s">
        <v>247</v>
      </c>
      <c r="B12" s="10"/>
      <c r="C12" s="10"/>
      <c r="D12" s="10"/>
      <c r="E12" s="10"/>
      <c r="F12" s="10"/>
      <c r="G12" s="10"/>
      <c r="H12" s="10"/>
      <c r="I12" s="10"/>
      <c r="J12" s="10"/>
      <c r="K12" s="11"/>
      <c r="L12" s="12"/>
      <c r="M12" s="13"/>
    </row>
    <row r="13" spans="1:13" ht="15" x14ac:dyDescent="0.25">
      <c r="A13" s="14" t="s">
        <v>304</v>
      </c>
      <c r="B13" s="14"/>
      <c r="C13" s="14"/>
      <c r="D13" s="14"/>
      <c r="E13" s="15">
        <v>0</v>
      </c>
      <c r="F13" s="14"/>
      <c r="G13" s="14"/>
      <c r="H13" s="14"/>
      <c r="I13" s="14"/>
      <c r="J13" s="14"/>
      <c r="K13" s="16"/>
      <c r="L13" s="17"/>
      <c r="M13" s="14"/>
    </row>
    <row r="14" spans="1:13" ht="15" x14ac:dyDescent="0.25">
      <c r="A14" s="14" t="s">
        <v>305</v>
      </c>
      <c r="B14" s="14"/>
      <c r="C14" s="14"/>
      <c r="D14" s="14"/>
      <c r="E14" s="15">
        <v>1</v>
      </c>
      <c r="F14" s="14"/>
      <c r="G14" s="14"/>
      <c r="H14" s="14"/>
      <c r="I14" s="14"/>
      <c r="J14" s="14"/>
      <c r="K14" s="16"/>
      <c r="L14" s="17"/>
      <c r="M14" s="14"/>
    </row>
    <row r="15" spans="1:13" ht="15" x14ac:dyDescent="0.25">
      <c r="A15" s="14" t="s">
        <v>62</v>
      </c>
      <c r="B15" s="14"/>
      <c r="C15" s="14"/>
      <c r="D15" s="14"/>
      <c r="E15" s="15">
        <v>2</v>
      </c>
      <c r="F15" s="14"/>
      <c r="G15" s="14"/>
      <c r="H15" s="14"/>
      <c r="I15" s="14"/>
      <c r="J15" s="14"/>
      <c r="K15" s="16"/>
      <c r="L15" s="17"/>
      <c r="M15" s="14"/>
    </row>
    <row r="16" spans="1:13" ht="15" x14ac:dyDescent="0.25">
      <c r="A16" s="7" t="s">
        <v>61</v>
      </c>
      <c r="B16" s="7"/>
      <c r="C16" s="74"/>
      <c r="D16" s="8"/>
      <c r="E16" s="18">
        <v>3</v>
      </c>
      <c r="F16" s="8"/>
      <c r="G16" s="8"/>
      <c r="H16" s="7"/>
      <c r="I16" s="7"/>
      <c r="J16" s="7"/>
      <c r="K16" s="7"/>
      <c r="L16" s="7"/>
      <c r="M16" s="7"/>
    </row>
    <row r="17" spans="1:13" ht="15" x14ac:dyDescent="0.25">
      <c r="A17" s="14" t="s">
        <v>336</v>
      </c>
      <c r="B17" s="7"/>
      <c r="C17" s="74"/>
      <c r="D17" s="8"/>
      <c r="E17" s="18">
        <v>4</v>
      </c>
      <c r="F17" s="8"/>
      <c r="G17" s="8"/>
      <c r="H17" s="7"/>
      <c r="I17" s="7"/>
      <c r="J17" s="7"/>
      <c r="K17" s="7"/>
      <c r="L17" s="7"/>
      <c r="M17" s="7"/>
    </row>
    <row r="18" spans="1:13" ht="15" x14ac:dyDescent="0.25">
      <c r="A18" s="9" t="s">
        <v>253</v>
      </c>
      <c r="B18" s="13"/>
      <c r="C18" s="13"/>
      <c r="D18" s="13"/>
      <c r="E18" s="13"/>
      <c r="F18" s="13"/>
      <c r="G18" s="13"/>
      <c r="H18" s="13"/>
      <c r="I18" s="13"/>
      <c r="J18" s="13"/>
      <c r="K18" s="19"/>
      <c r="L18" s="20"/>
      <c r="M18" s="13"/>
    </row>
    <row r="19" spans="1:13" ht="15" x14ac:dyDescent="0.25">
      <c r="A19" s="14" t="s">
        <v>254</v>
      </c>
      <c r="B19" s="14"/>
      <c r="C19" s="14"/>
      <c r="D19" s="14"/>
      <c r="E19" s="14"/>
      <c r="F19" s="14"/>
      <c r="G19" s="15">
        <v>0</v>
      </c>
      <c r="H19" s="14"/>
      <c r="I19" s="14"/>
      <c r="J19" s="14"/>
      <c r="K19" s="14"/>
      <c r="L19" s="17"/>
      <c r="M19" s="16"/>
    </row>
    <row r="20" spans="1:13" ht="15" x14ac:dyDescent="0.25">
      <c r="A20" s="7" t="s">
        <v>68</v>
      </c>
      <c r="B20" s="7"/>
      <c r="C20" s="74"/>
      <c r="D20" s="8"/>
      <c r="E20" s="8"/>
      <c r="F20" s="8"/>
      <c r="G20" s="18">
        <v>1</v>
      </c>
      <c r="H20" s="7"/>
      <c r="I20" s="7"/>
      <c r="J20" s="7"/>
      <c r="K20" s="7"/>
      <c r="L20" s="7"/>
      <c r="M20" s="7"/>
    </row>
    <row r="21" spans="1:13" ht="15" x14ac:dyDescent="0.25">
      <c r="A21" s="7" t="s">
        <v>334</v>
      </c>
      <c r="B21" s="7"/>
      <c r="C21" s="74"/>
      <c r="D21" s="8"/>
      <c r="E21" s="8"/>
      <c r="F21" s="8"/>
      <c r="G21" s="18">
        <v>8</v>
      </c>
      <c r="H21" s="7"/>
      <c r="I21" s="7"/>
      <c r="J21" s="7"/>
      <c r="K21" s="7"/>
      <c r="L21" s="7"/>
      <c r="M21" s="7"/>
    </row>
    <row r="22" spans="1:13" ht="15" x14ac:dyDescent="0.25">
      <c r="A22" s="21" t="s">
        <v>267</v>
      </c>
      <c r="B22" s="10"/>
      <c r="C22" s="10"/>
      <c r="D22" s="10"/>
      <c r="E22" s="10"/>
      <c r="F22" s="10"/>
      <c r="G22" s="10"/>
      <c r="H22" s="10"/>
      <c r="I22" s="10"/>
      <c r="J22" s="10"/>
      <c r="K22" s="11"/>
      <c r="L22" s="12"/>
      <c r="M22" s="10"/>
    </row>
    <row r="23" spans="1:13" ht="15" x14ac:dyDescent="0.25">
      <c r="A23" s="14" t="s">
        <v>268</v>
      </c>
      <c r="B23" s="14"/>
      <c r="C23" s="14"/>
      <c r="D23" s="14"/>
      <c r="E23" s="14"/>
      <c r="F23" s="14"/>
      <c r="G23" s="15"/>
      <c r="H23" s="14"/>
      <c r="I23" s="14">
        <v>0</v>
      </c>
      <c r="J23" s="14"/>
      <c r="K23" s="14"/>
      <c r="L23" s="17"/>
      <c r="M23" s="16"/>
    </row>
    <row r="24" spans="1:13" ht="15" x14ac:dyDescent="0.25">
      <c r="A24" s="6" t="s">
        <v>274</v>
      </c>
      <c r="B24" s="7"/>
      <c r="C24" s="74"/>
      <c r="D24" s="8"/>
      <c r="E24" s="8"/>
      <c r="F24" s="8"/>
      <c r="G24" s="8"/>
      <c r="H24" s="7"/>
      <c r="I24" s="7">
        <v>9</v>
      </c>
      <c r="J24" s="7"/>
      <c r="K24" s="7"/>
      <c r="L24" s="7"/>
      <c r="M24" s="7"/>
    </row>
    <row r="25" spans="1:13" ht="15" x14ac:dyDescent="0.25">
      <c r="A25" s="21" t="s">
        <v>239</v>
      </c>
      <c r="B25" s="10"/>
      <c r="C25" s="10"/>
      <c r="D25" s="10"/>
      <c r="E25" s="10"/>
      <c r="F25" s="10"/>
      <c r="G25" s="10"/>
      <c r="H25" s="10"/>
      <c r="I25" s="27"/>
      <c r="J25" s="10"/>
      <c r="K25" s="10"/>
      <c r="L25" s="12"/>
      <c r="M25" s="13"/>
    </row>
    <row r="26" spans="1:13" ht="15" x14ac:dyDescent="0.25">
      <c r="A26" s="14" t="s">
        <v>240</v>
      </c>
      <c r="B26" s="14"/>
      <c r="C26" s="14"/>
      <c r="D26" s="14"/>
      <c r="E26" s="14"/>
      <c r="F26" s="14"/>
      <c r="G26" s="14"/>
      <c r="H26" s="14"/>
      <c r="I26" s="15"/>
      <c r="J26" s="15">
        <v>0</v>
      </c>
      <c r="K26" s="14"/>
      <c r="L26" s="28"/>
      <c r="M26" s="14"/>
    </row>
    <row r="27" spans="1:13" ht="15" x14ac:dyDescent="0.25">
      <c r="A27" s="29" t="s">
        <v>241</v>
      </c>
      <c r="B27" s="29"/>
      <c r="C27" s="29"/>
      <c r="D27" s="29"/>
      <c r="E27" s="29"/>
      <c r="F27" s="29"/>
      <c r="G27" s="29"/>
      <c r="H27" s="29"/>
      <c r="I27" s="30"/>
      <c r="J27" s="31" t="s">
        <v>259</v>
      </c>
      <c r="K27" s="32"/>
      <c r="L27" s="33"/>
      <c r="M27" s="29"/>
    </row>
    <row r="28" spans="1:13" ht="15" x14ac:dyDescent="0.25">
      <c r="A28" s="29" t="s">
        <v>242</v>
      </c>
      <c r="B28" s="29"/>
      <c r="C28" s="29"/>
      <c r="D28" s="29"/>
      <c r="E28" s="29"/>
      <c r="F28" s="29"/>
      <c r="G28" s="29"/>
      <c r="H28" s="29"/>
      <c r="I28" s="31"/>
      <c r="J28" s="31" t="s">
        <v>238</v>
      </c>
      <c r="K28" s="32"/>
      <c r="L28" s="33"/>
      <c r="M28" s="14"/>
    </row>
    <row r="29" spans="1:13" ht="15" x14ac:dyDescent="0.25">
      <c r="A29" s="7" t="s">
        <v>243</v>
      </c>
      <c r="B29" s="7"/>
      <c r="C29" s="74"/>
      <c r="D29" s="8"/>
      <c r="E29" s="8"/>
      <c r="F29" s="8"/>
      <c r="G29" s="8"/>
      <c r="H29" s="7"/>
      <c r="I29" s="7"/>
      <c r="J29" s="86" t="s">
        <v>235</v>
      </c>
      <c r="K29" s="7"/>
      <c r="L29" s="7"/>
      <c r="M29" s="7"/>
    </row>
    <row r="30" spans="1:13" ht="15" x14ac:dyDescent="0.25">
      <c r="A30" s="9" t="s">
        <v>260</v>
      </c>
      <c r="B30" s="13"/>
      <c r="C30" s="13"/>
      <c r="D30" s="13"/>
      <c r="E30" s="13"/>
      <c r="F30" s="13"/>
      <c r="G30" s="13"/>
      <c r="H30" s="13"/>
      <c r="I30" s="13"/>
      <c r="J30" s="13"/>
      <c r="K30" s="11"/>
      <c r="L30" s="37"/>
      <c r="M30" s="13"/>
    </row>
    <row r="31" spans="1:13" ht="15" x14ac:dyDescent="0.25">
      <c r="A31" s="14" t="s">
        <v>268</v>
      </c>
      <c r="B31" s="14"/>
      <c r="C31" s="14"/>
      <c r="D31" s="14"/>
      <c r="E31" s="14"/>
      <c r="F31" s="14"/>
      <c r="G31" s="14"/>
      <c r="H31" s="14"/>
      <c r="I31" s="16"/>
      <c r="J31" s="16"/>
      <c r="K31" s="15"/>
      <c r="L31" s="15">
        <v>0</v>
      </c>
      <c r="M31" s="38"/>
    </row>
    <row r="32" spans="1:13" ht="15" x14ac:dyDescent="0.25">
      <c r="A32" s="14" t="s">
        <v>60</v>
      </c>
      <c r="B32" s="14"/>
      <c r="C32" s="14"/>
      <c r="D32" s="14"/>
      <c r="E32" s="14"/>
      <c r="F32" s="14"/>
      <c r="G32" s="14"/>
      <c r="H32" s="14"/>
      <c r="I32" s="16"/>
      <c r="J32" s="16"/>
      <c r="K32" s="15"/>
      <c r="L32" s="31" t="s">
        <v>263</v>
      </c>
      <c r="M32" s="14"/>
    </row>
    <row r="33" spans="1:13" ht="15" x14ac:dyDescent="0.25">
      <c r="A33" s="7" t="s">
        <v>312</v>
      </c>
      <c r="B33" s="7"/>
      <c r="C33" s="74"/>
      <c r="D33" s="8"/>
      <c r="E33" s="8"/>
      <c r="F33" s="8"/>
      <c r="G33" s="8"/>
      <c r="H33" s="7"/>
      <c r="I33" s="7"/>
      <c r="J33" s="7"/>
      <c r="K33" s="7"/>
      <c r="L33" s="86" t="s">
        <v>235</v>
      </c>
      <c r="M33" s="7"/>
    </row>
    <row r="34" spans="1:13" ht="15" x14ac:dyDescent="0.25">
      <c r="A34" s="21"/>
      <c r="B34" s="10"/>
      <c r="C34" s="10"/>
      <c r="D34" s="10"/>
      <c r="E34" s="10"/>
      <c r="F34" s="10"/>
      <c r="G34" s="10"/>
      <c r="H34" s="10"/>
      <c r="I34" s="10"/>
      <c r="J34" s="10"/>
      <c r="K34" s="11"/>
      <c r="L34" s="12"/>
      <c r="M34" s="10"/>
    </row>
    <row r="35" spans="1:13" ht="15" x14ac:dyDescent="0.25">
      <c r="A35" s="109"/>
      <c r="B35" s="23"/>
      <c r="C35" s="23"/>
      <c r="D35" s="23"/>
      <c r="E35" s="23"/>
      <c r="F35" s="23"/>
      <c r="G35" s="23"/>
      <c r="H35" s="44"/>
      <c r="I35" s="25"/>
      <c r="J35" s="23"/>
      <c r="K35" s="23"/>
      <c r="L35" s="130"/>
      <c r="M35" s="130"/>
    </row>
    <row r="36" spans="1:13" ht="15" x14ac:dyDescent="0.25">
      <c r="A36" s="44"/>
      <c r="B36" s="23"/>
      <c r="C36" s="23"/>
      <c r="D36" s="23"/>
      <c r="E36" s="23"/>
      <c r="F36" s="23"/>
      <c r="G36" s="23"/>
      <c r="H36" s="23"/>
      <c r="I36" s="40"/>
      <c r="J36" s="40"/>
      <c r="K36" s="24"/>
      <c r="L36" s="24"/>
      <c r="M36" s="23"/>
    </row>
    <row r="37" spans="1:13" ht="15" x14ac:dyDescent="0.25">
      <c r="A37" s="23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</row>
    <row r="38" spans="1:13" ht="15" x14ac:dyDescent="0.2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</row>
    <row r="39" spans="1:13" ht="15" x14ac:dyDescent="0.25">
      <c r="A39" s="39" t="s">
        <v>299</v>
      </c>
      <c r="B39" s="23"/>
      <c r="C39" s="23"/>
      <c r="D39" s="23"/>
      <c r="E39" s="23"/>
      <c r="F39" s="23"/>
      <c r="G39" s="23"/>
      <c r="H39" s="23"/>
      <c r="I39" s="40"/>
      <c r="J39" s="40"/>
      <c r="K39" s="24"/>
      <c r="L39" s="41"/>
      <c r="M39" s="24"/>
    </row>
    <row r="40" spans="1:13" ht="15" x14ac:dyDescent="0.25">
      <c r="A40" s="75" t="s">
        <v>316</v>
      </c>
      <c r="B40" s="75" t="s">
        <v>63</v>
      </c>
      <c r="C40" s="75"/>
      <c r="D40" s="75"/>
      <c r="E40" s="1"/>
      <c r="F40" s="75"/>
      <c r="G40" s="75"/>
      <c r="H40" s="75"/>
      <c r="I40" s="16"/>
      <c r="J40" s="16"/>
      <c r="K40" s="15"/>
      <c r="L40" s="17"/>
      <c r="M40" s="14"/>
    </row>
    <row r="41" spans="1:13" ht="15" x14ac:dyDescent="0.25">
      <c r="A41" s="42" t="s">
        <v>317</v>
      </c>
      <c r="B41" s="42" t="s">
        <v>64</v>
      </c>
      <c r="C41" s="29"/>
      <c r="D41" s="29"/>
      <c r="E41" s="1"/>
      <c r="F41" s="32"/>
      <c r="G41" s="29"/>
      <c r="H41" s="29"/>
      <c r="I41" s="29"/>
      <c r="J41" s="29"/>
      <c r="K41" s="32"/>
      <c r="L41" s="33"/>
      <c r="M41" s="29"/>
    </row>
    <row r="42" spans="1:13" ht="15" x14ac:dyDescent="0.25">
      <c r="A42" s="42" t="s">
        <v>318</v>
      </c>
      <c r="B42" s="42" t="s">
        <v>65</v>
      </c>
      <c r="C42" s="29"/>
      <c r="D42" s="29"/>
      <c r="E42" s="1"/>
      <c r="F42" s="32"/>
      <c r="G42" s="29"/>
      <c r="H42" s="29"/>
      <c r="I42" s="29"/>
      <c r="J42" s="29"/>
      <c r="K42" s="32"/>
      <c r="L42" s="33"/>
      <c r="M42" s="29"/>
    </row>
    <row r="43" spans="1:13" ht="15" x14ac:dyDescent="0.25">
      <c r="A43" s="42" t="s">
        <v>314</v>
      </c>
      <c r="B43" s="42" t="s">
        <v>66</v>
      </c>
      <c r="C43" s="42"/>
      <c r="D43" s="42"/>
      <c r="E43" s="1"/>
      <c r="F43" s="42"/>
      <c r="G43" s="42"/>
      <c r="H43" s="42"/>
      <c r="I43" s="32"/>
      <c r="J43" s="32"/>
      <c r="K43" s="31"/>
      <c r="L43" s="43"/>
      <c r="M43" s="29"/>
    </row>
    <row r="44" spans="1:13" ht="15" x14ac:dyDescent="0.25">
      <c r="A44" s="42" t="s">
        <v>315</v>
      </c>
      <c r="B44" s="42" t="s">
        <v>67</v>
      </c>
      <c r="C44" s="42"/>
      <c r="D44" s="42"/>
      <c r="E44" s="1"/>
      <c r="F44" s="42"/>
      <c r="G44" s="42"/>
      <c r="H44" s="42"/>
      <c r="I44" s="32"/>
      <c r="J44" s="32"/>
      <c r="K44" s="31"/>
      <c r="L44" s="43"/>
      <c r="M44" s="29"/>
    </row>
  </sheetData>
  <mergeCells count="1">
    <mergeCell ref="A1:M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D280data</vt:lpstr>
      <vt:lpstr>ECO11data</vt:lpstr>
      <vt:lpstr>ECO24data</vt:lpstr>
      <vt:lpstr>PRO96data</vt:lpstr>
      <vt:lpstr>KS40data</vt:lpstr>
      <vt:lpstr>KS40BurnerData</vt:lpstr>
      <vt:lpstr>TB40data</vt:lpstr>
      <vt:lpstr>KS50data</vt:lpstr>
      <vt:lpstr>KS50TcontData</vt:lpstr>
      <vt:lpstr>KS90data</vt:lpstr>
      <vt:lpstr>KS92data</vt:lpstr>
      <vt:lpstr>KS94data</vt:lpstr>
      <vt:lpstr>KS98data</vt:lpstr>
      <vt:lpstr>KS98-1 Modules</vt:lpstr>
      <vt:lpstr>KS98ModulesData</vt:lpstr>
      <vt:lpstr>RL400data</vt:lpstr>
      <vt:lpstr>KS45data</vt:lpstr>
      <vt:lpstr>TB45data</vt:lpstr>
      <vt:lpstr>STB55data</vt:lpstr>
      <vt:lpstr>CI45data</vt:lpstr>
      <vt:lpstr>SG45data</vt:lpstr>
      <vt:lpstr>KSvariodata</vt:lpstr>
      <vt:lpstr>KS800data</vt:lpstr>
      <vt:lpstr>KS816data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2009-11-30T10:53:53Z</cp:lastPrinted>
  <dcterms:created xsi:type="dcterms:W3CDTF">1999-11-16T12:21:18Z</dcterms:created>
  <dcterms:modified xsi:type="dcterms:W3CDTF">2012-05-17T14:27:45Z</dcterms:modified>
</cp:coreProperties>
</file>